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Mes_12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<sst xmlns="http://schemas.openxmlformats.org/spreadsheetml/2006/main" count="352" uniqueCount="321">
  <si>
    <t>99by</t>
  </si>
  <si>
    <t>NOMBRE DE LA CUENTA</t>
  </si>
  <si>
    <t>CUENTA</t>
  </si>
  <si>
    <t>CARGOS</t>
  </si>
  <si>
    <t>ABONOS</t>
  </si>
  <si>
    <t>SALDO FINAL</t>
  </si>
  <si>
    <t>SALDO INICIAL</t>
  </si>
  <si>
    <t>FLUJO</t>
  </si>
  <si>
    <t>SUBSIDIO AL EMPLEO</t>
  </si>
  <si>
    <t>IVA A FAVOR EJERCICIO 2010</t>
  </si>
  <si>
    <t>IVA A FAVOR EJERCICIO 2011</t>
  </si>
  <si>
    <t>IVA POR ACREDITAR</t>
  </si>
  <si>
    <t>IVA A FAVOR ENERO 2012</t>
  </si>
  <si>
    <t>IVA ACREDITABLE</t>
  </si>
  <si>
    <t>IVA A FAVOR EJERCICIO 2014</t>
  </si>
  <si>
    <t>IVA A FAVOR EJERCICIO 2015</t>
  </si>
  <si>
    <t>Fondo Fijo</t>
  </si>
  <si>
    <t>Otros deudores</t>
  </si>
  <si>
    <t>Terrenos</t>
  </si>
  <si>
    <t>Infraestructura</t>
  </si>
  <si>
    <t>Muebles de oficina y estantería</t>
  </si>
  <si>
    <t>Computadoras y equipo periférico</t>
  </si>
  <si>
    <t>Automóviles y camiones</t>
  </si>
  <si>
    <t>Maquinaria y equipo industrial</t>
  </si>
  <si>
    <t>Otros equipos</t>
  </si>
  <si>
    <t>Software</t>
  </si>
  <si>
    <t>Proveedores por pagar CP</t>
  </si>
  <si>
    <t>RETENCION ISR HONORARIOS</t>
  </si>
  <si>
    <t>RETENCION ISR ASIMILADOS</t>
  </si>
  <si>
    <t>RETENCION ISR POR SALARIOS</t>
  </si>
  <si>
    <t>RETENCION ISR ARRENDAMIENTO</t>
  </si>
  <si>
    <t>RETENCION DE IMPUESTO CEDULAR</t>
  </si>
  <si>
    <t>IVA CAUSADO POR PAGAR</t>
  </si>
  <si>
    <t>RETENCION ISR ANUAL SALARIOS</t>
  </si>
  <si>
    <t>RETENCION ISRA ANUAL ASIMILABL</t>
  </si>
  <si>
    <t>CUOTAS SINDICATO</t>
  </si>
  <si>
    <t>PRESTAMOS SINDICALES</t>
  </si>
  <si>
    <t>CAJA ALIANZA</t>
  </si>
  <si>
    <t>FUNERARIA SAN RAFAEL</t>
  </si>
  <si>
    <t>SUELDOS Y SALARIOS POR PAGAR</t>
  </si>
  <si>
    <t>EQUIDAD ECONOMICA</t>
  </si>
  <si>
    <t>PATRIMONIO INICIAL</t>
  </si>
  <si>
    <t>APORTACIONES MUNICIPALES</t>
  </si>
  <si>
    <t>APORTACIONES CEAG</t>
  </si>
  <si>
    <t>APORTACIONES IVEG</t>
  </si>
  <si>
    <t>PATRIMONIO CONTABLE JAPAC</t>
  </si>
  <si>
    <t>RESULTADOS DE EJERCICIO 2002</t>
  </si>
  <si>
    <t>RESULTADOS DE EJERCICIO 2003</t>
  </si>
  <si>
    <t>RESULTADOS DE EJERCICIO 2004</t>
  </si>
  <si>
    <t>RESULTADOS DE EJERCICIO 2005</t>
  </si>
  <si>
    <t>RESULTADOS DE EJERCICIO 2006</t>
  </si>
  <si>
    <t>RESULTADOS DE EJERCICIO 2007</t>
  </si>
  <si>
    <t>RESULTADOS DE EJERCICIO 2008</t>
  </si>
  <si>
    <t>RESULTADOS DE EJERCICIO 2009</t>
  </si>
  <si>
    <t>RESULTADOS DE EJERCICIO 2010</t>
  </si>
  <si>
    <t>RESULTADOS DE EJERCICIO 2011</t>
  </si>
  <si>
    <t>RESULTADOS DE EJERCICIO 2012</t>
  </si>
  <si>
    <t>RESULTADOS DE EJERCICIO 2013</t>
  </si>
  <si>
    <t>RESULTADO DEL EJERCICIO 2014</t>
  </si>
  <si>
    <t>SERVICIO CUOTA FIJA REZAGO MIXTO</t>
  </si>
  <si>
    <t>SRVICIOS OPERATIVOS PARA USUARIOS</t>
  </si>
  <si>
    <t>INCORPORACION INIDIVIDUAL AGUA</t>
  </si>
  <si>
    <t>INCORPORACION INDIVIDUAL DRENAJE</t>
  </si>
  <si>
    <t>VENTA DE AGUA PURIFICADA</t>
  </si>
  <si>
    <t>RECARGOS</t>
  </si>
  <si>
    <t>Sueldos Base</t>
  </si>
  <si>
    <t>Sueldos de Confianza</t>
  </si>
  <si>
    <t>Honorarios asimilados</t>
  </si>
  <si>
    <t>Compensaciones por servicios</t>
  </si>
  <si>
    <t>Otras prestaciones</t>
  </si>
  <si>
    <t>Servicio de energía eléctrica</t>
  </si>
  <si>
    <t>Servicio telefonía tradicional</t>
  </si>
  <si>
    <t>Servicios financieros y bancarios</t>
  </si>
  <si>
    <t>Otros impuestos y derechos</t>
  </si>
  <si>
    <t>Impuesto sobre nóminas</t>
  </si>
  <si>
    <t>Jubilaciones</t>
  </si>
  <si>
    <t>BANCOMER 0198458154</t>
  </si>
  <si>
    <t>Materiales y útiles de oficina</t>
  </si>
  <si>
    <t>Materiales diversos</t>
  </si>
  <si>
    <t>Sustancias químicas</t>
  </si>
  <si>
    <t>Servicio telefonía celular</t>
  </si>
  <si>
    <t>Servicios de contabilidad</t>
  </si>
  <si>
    <t>Seguro de bienes patrimoniales</t>
  </si>
  <si>
    <t>Espectáculos culturales</t>
  </si>
  <si>
    <t>Prov por pagar CP</t>
  </si>
  <si>
    <t>DIVERSOS</t>
  </si>
  <si>
    <t>Prima Vacacional</t>
  </si>
  <si>
    <t>Gratificación de fin de año</t>
  </si>
  <si>
    <t>Material de limpieza</t>
  </si>
  <si>
    <t>MULTAS</t>
  </si>
  <si>
    <t>Material eléctrico y electrónico</t>
  </si>
  <si>
    <t>ACTUALIZACIONES</t>
  </si>
  <si>
    <t>Equipos menores de oficina</t>
  </si>
  <si>
    <t>Prendas de seguridad</t>
  </si>
  <si>
    <t>SUBSIDIO AUTORIZADO</t>
  </si>
  <si>
    <t>Contratación de otros servicios</t>
  </si>
  <si>
    <t>FDOxREM DE ISR RET AL PERSONAL</t>
  </si>
  <si>
    <t>JUNTA DE AGUA POTABLE Y ALCANTARILLADO DE COMONFORT,GTO.
BALANZA DE COMPROBACIÓN
DEL 01 DE DICIEMBRE AL 31 DE DICIEMBRE DE 2015</t>
  </si>
  <si>
    <t>*     1113</t>
  </si>
  <si>
    <t>Bancos/Dependencias y otros</t>
  </si>
  <si>
    <t>**    1110</t>
  </si>
  <si>
    <t>Efectivo y Equivalentes</t>
  </si>
  <si>
    <t>*     1124</t>
  </si>
  <si>
    <t>Ingresos por recuperar a CP</t>
  </si>
  <si>
    <t>*     1125</t>
  </si>
  <si>
    <t>Deudores por ant. de Tes. CP</t>
  </si>
  <si>
    <t>*     1129</t>
  </si>
  <si>
    <t>Otros Der. a recibir efvo./eq.</t>
  </si>
  <si>
    <t>**    1120</t>
  </si>
  <si>
    <t>Der. a recibir efvo./eq.</t>
  </si>
  <si>
    <t>ALMACEN D MATERIALES</t>
  </si>
  <si>
    <t>*     1151</t>
  </si>
  <si>
    <t>Almacén de Mat. y Suministros</t>
  </si>
  <si>
    <t>**    1150</t>
  </si>
  <si>
    <t>Almacenes</t>
  </si>
  <si>
    <t>***   1100</t>
  </si>
  <si>
    <t>Activo Circulante</t>
  </si>
  <si>
    <t>*     1231</t>
  </si>
  <si>
    <t>*     1234</t>
  </si>
  <si>
    <t>Constr Obras</t>
  </si>
  <si>
    <t>*     1235</t>
  </si>
  <si>
    <t>Constr./Proc. Dominio Publico</t>
  </si>
  <si>
    <t>**    1230</t>
  </si>
  <si>
    <t>Bienes Inmuebles, Infr. y Cons.</t>
  </si>
  <si>
    <t>Otros mobiliarios</t>
  </si>
  <si>
    <t>*     1241</t>
  </si>
  <si>
    <t>Mobiliario y Eq. de Admon.</t>
  </si>
  <si>
    <t>Otro mobiliario</t>
  </si>
  <si>
    <t>*     1242</t>
  </si>
  <si>
    <t>Mobiliario y Eq. Educ. y Rec.</t>
  </si>
  <si>
    <t>*     1244</t>
  </si>
  <si>
    <t>Equipo de Transporte</t>
  </si>
  <si>
    <t>maq y eqConstruc</t>
  </si>
  <si>
    <t>Eq Comunicación</t>
  </si>
  <si>
    <t>Eq de generación</t>
  </si>
  <si>
    <t>Herramientas</t>
  </si>
  <si>
    <t>*     1246</t>
  </si>
  <si>
    <t>Maquinaria, otros Eq. y Herr.</t>
  </si>
  <si>
    <t>**    1240</t>
  </si>
  <si>
    <t>Bienes Muebles</t>
  </si>
  <si>
    <t>*     1251</t>
  </si>
  <si>
    <t>Licencia informatica</t>
  </si>
  <si>
    <t>*     1254</t>
  </si>
  <si>
    <t>Licencias</t>
  </si>
  <si>
    <t>**    1250</t>
  </si>
  <si>
    <t>Activos Intangibles</t>
  </si>
  <si>
    <t>*     1263</t>
  </si>
  <si>
    <t>Dep. Ac. de Bienes Muebles</t>
  </si>
  <si>
    <t>Amort Acum Software</t>
  </si>
  <si>
    <t>Amort Acum Licencias informaticas</t>
  </si>
  <si>
    <t>*     1265</t>
  </si>
  <si>
    <t>Am. Ac. de Act. Intangibles</t>
  </si>
  <si>
    <t>**    1260</t>
  </si>
  <si>
    <t>Dep., Det. y Amort. Acum.</t>
  </si>
  <si>
    <t>***   1200</t>
  </si>
  <si>
    <t>Activo No Circulante</t>
  </si>
  <si>
    <t>****  1000</t>
  </si>
  <si>
    <t>Activo</t>
  </si>
  <si>
    <t>PASIVOS C. 2000 2015</t>
  </si>
  <si>
    <t>PASIVOS C. 3000 2015</t>
  </si>
  <si>
    <t>*     2112</t>
  </si>
  <si>
    <t>Proveedores x pagar a CP</t>
  </si>
  <si>
    <t>PRESTAMOS PRESIDENCIA MUNICIPAL</t>
  </si>
  <si>
    <t>SOFIEXPRESS S.A DE C.V. SFP</t>
  </si>
  <si>
    <t>*     2117</t>
  </si>
  <si>
    <t>Retenciones y Contribuciones</t>
  </si>
  <si>
    <t>*     2119</t>
  </si>
  <si>
    <t>Otras Cuentas x pagar a CP</t>
  </si>
  <si>
    <t>**    2110</t>
  </si>
  <si>
    <t>Cuentas por pagar a CP</t>
  </si>
  <si>
    <t>***   2100</t>
  </si>
  <si>
    <t>Pasivo Circulante</t>
  </si>
  <si>
    <t>****  2000</t>
  </si>
  <si>
    <t>Pasivo</t>
  </si>
  <si>
    <t>*     3110</t>
  </si>
  <si>
    <t>Aportaciones</t>
  </si>
  <si>
    <t>**    3110</t>
  </si>
  <si>
    <t>***   3100</t>
  </si>
  <si>
    <t>Patrimonio Contribuido</t>
  </si>
  <si>
    <t>*     3210</t>
  </si>
  <si>
    <t>Ahorro/ Desahorro</t>
  </si>
  <si>
    <t>**    3210</t>
  </si>
  <si>
    <t>*     3220</t>
  </si>
  <si>
    <t>Res. de Ejercicios Anteriores</t>
  </si>
  <si>
    <t>**    3220</t>
  </si>
  <si>
    <t>***   3200</t>
  </si>
  <si>
    <t>Patrimonio Generado</t>
  </si>
  <si>
    <t>****  3000</t>
  </si>
  <si>
    <t>Hacienda Pública</t>
  </si>
  <si>
    <t>***** TOTAL BAL</t>
  </si>
  <si>
    <t>ANCE</t>
  </si>
  <si>
    <t>SERV CF COR DOM</t>
  </si>
  <si>
    <t>SERV CF COR COM</t>
  </si>
  <si>
    <t>SERV CF COR IND</t>
  </si>
  <si>
    <t>SERV CF COR MIXTO</t>
  </si>
  <si>
    <t>SERV CF REZ DOM</t>
  </si>
  <si>
    <t>SERV CF REZ COM</t>
  </si>
  <si>
    <t>SERV ALC MED ANT IND</t>
  </si>
  <si>
    <t>SERV ALC CF COR DOM</t>
  </si>
  <si>
    <t>SERV ALC CF COR COM</t>
  </si>
  <si>
    <t>SERV ALC CF COR IND</t>
  </si>
  <si>
    <t>SERV ALC CF COR MIXT</t>
  </si>
  <si>
    <t>SERV ALC CF REZ DOM</t>
  </si>
  <si>
    <t>SERV ALC CF REZ SP</t>
  </si>
  <si>
    <t>SERV ALC CF REZ COM</t>
  </si>
  <si>
    <t>SERV ALC CF REZ MIXT</t>
  </si>
  <si>
    <t>CONT AGUA TODO GIRO</t>
  </si>
  <si>
    <t>CONT DRENAJE TODO GI</t>
  </si>
  <si>
    <t>MAT E INST RAMAL TOM</t>
  </si>
  <si>
    <t>MAT E INST CUADRO ME</t>
  </si>
  <si>
    <t>SUM E INST MEDIDORES</t>
  </si>
  <si>
    <t>MAT E INST DESC</t>
  </si>
  <si>
    <t>SERV ADMVOS USUARIOS</t>
  </si>
  <si>
    <t>INC RED HID FRACC</t>
  </si>
  <si>
    <t>INC NVOS DESARROLLOS</t>
  </si>
  <si>
    <t>VENTA MAT E HIP SODI</t>
  </si>
  <si>
    <t>*     4143</t>
  </si>
  <si>
    <t>Der. por prestación de servicio</t>
  </si>
  <si>
    <t>**    4140</t>
  </si>
  <si>
    <t>Derechos</t>
  </si>
  <si>
    <t>INT BANC RECURSOS PR</t>
  </si>
  <si>
    <t>*     4151</t>
  </si>
  <si>
    <t>Prod. derivado del uso y aprov.</t>
  </si>
  <si>
    <t>**    4150</t>
  </si>
  <si>
    <t>Productos de tipo corriente</t>
  </si>
  <si>
    <t>*     4162</t>
  </si>
  <si>
    <t>Multas</t>
  </si>
  <si>
    <t>**    4160</t>
  </si>
  <si>
    <t>Aprovech. de tipo corriente</t>
  </si>
  <si>
    <t>***   4100</t>
  </si>
  <si>
    <t>Ingresos de Gestión</t>
  </si>
  <si>
    <t>*     4212</t>
  </si>
  <si>
    <t>**    4210</t>
  </si>
  <si>
    <t>Participaciones y Aportaciones</t>
  </si>
  <si>
    <t>*     4221</t>
  </si>
  <si>
    <t>Transferencias Internas</t>
  </si>
  <si>
    <t>**    4220</t>
  </si>
  <si>
    <t>Transferencias, Asig., Sub.</t>
  </si>
  <si>
    <t>***   4200</t>
  </si>
  <si>
    <t>Participaciones, Aport, Transf.</t>
  </si>
  <si>
    <t>****  4000</t>
  </si>
  <si>
    <t>Ingresos y otros beneficios</t>
  </si>
  <si>
    <t>*     5111</t>
  </si>
  <si>
    <t>Rem. al Pers. de carácter Perm.</t>
  </si>
  <si>
    <t>*     5112</t>
  </si>
  <si>
    <t>Rem. al Pers. de carácter Tran.</t>
  </si>
  <si>
    <t>*     5113</t>
  </si>
  <si>
    <t>Rem. Adicionales y Especiales</t>
  </si>
  <si>
    <t>Liquid por indem</t>
  </si>
  <si>
    <t>Asign Adic sueldo</t>
  </si>
  <si>
    <t>*     5115</t>
  </si>
  <si>
    <t>Otras Prestaciones Soc. y Ec.</t>
  </si>
  <si>
    <t>**    5110</t>
  </si>
  <si>
    <t>Servicios Personales</t>
  </si>
  <si>
    <t>Maty útiles impresi</t>
  </si>
  <si>
    <t>Mat y útiles Tec In</t>
  </si>
  <si>
    <t>*     5121</t>
  </si>
  <si>
    <t>Materiales de Administración</t>
  </si>
  <si>
    <t>Prod Alimen instal</t>
  </si>
  <si>
    <t>*     5122</t>
  </si>
  <si>
    <t>Alimentos y Utensilios</t>
  </si>
  <si>
    <t>Prod Químicos</t>
  </si>
  <si>
    <t>*     5123</t>
  </si>
  <si>
    <t>Materias Primas y Mat. de Prod.</t>
  </si>
  <si>
    <t>*     5124</t>
  </si>
  <si>
    <t>Mat. y Art. de Construcción</t>
  </si>
  <si>
    <t>*     5125</t>
  </si>
  <si>
    <t>Productos Químicos, Farm</t>
  </si>
  <si>
    <t>Combus p Serv pub</t>
  </si>
  <si>
    <t>*     5126</t>
  </si>
  <si>
    <t>Combustibles, Lubricantes, Ad.</t>
  </si>
  <si>
    <t>*     5127</t>
  </si>
  <si>
    <t>Vestuario, Blancos, Prendas</t>
  </si>
  <si>
    <t>Ref Eq Transporte</t>
  </si>
  <si>
    <t>Ref Otros Equipos</t>
  </si>
  <si>
    <t>*     5129</t>
  </si>
  <si>
    <t>Herramientas, Refacciones y Acc</t>
  </si>
  <si>
    <t>**    5120</t>
  </si>
  <si>
    <t>Materiales y Suministros</t>
  </si>
  <si>
    <t>*     5131</t>
  </si>
  <si>
    <t>Servicios Básicos</t>
  </si>
  <si>
    <t>Arrendam Edificios</t>
  </si>
  <si>
    <t>Arren Maq y eq</t>
  </si>
  <si>
    <t>*     5132</t>
  </si>
  <si>
    <t>Servicios de Arrendamiento</t>
  </si>
  <si>
    <t>Serv Consultoría</t>
  </si>
  <si>
    <t>*     5133</t>
  </si>
  <si>
    <t>Serv. Profesionales, Científico</t>
  </si>
  <si>
    <t>*     5134</t>
  </si>
  <si>
    <t>Serv. Financieros, Bancarios</t>
  </si>
  <si>
    <t>Mantto Vehíc</t>
  </si>
  <si>
    <t>Serv Jardinería</t>
  </si>
  <si>
    <t>*     5135</t>
  </si>
  <si>
    <t>Serv. de Instalación, Reparació</t>
  </si>
  <si>
    <t>Impresión Pub ofic</t>
  </si>
  <si>
    <t>*     5136</t>
  </si>
  <si>
    <t>Serv. de Comunicación Social</t>
  </si>
  <si>
    <t>*     5139</t>
  </si>
  <si>
    <t>Otros Servicios Generales</t>
  </si>
  <si>
    <t>**    5130</t>
  </si>
  <si>
    <t>Servicios Generales</t>
  </si>
  <si>
    <t>***   5100</t>
  </si>
  <si>
    <t>Gastos de Funcionamiento</t>
  </si>
  <si>
    <t>*     5252</t>
  </si>
  <si>
    <t>**    5250</t>
  </si>
  <si>
    <t>Pensiones y Jubilaciones</t>
  </si>
  <si>
    <t>***   5200</t>
  </si>
  <si>
    <t>*     5515</t>
  </si>
  <si>
    <t>Dep. de Bienes Muebles</t>
  </si>
  <si>
    <t>Amort Software</t>
  </si>
  <si>
    <t>Amort Licencias inf</t>
  </si>
  <si>
    <t>*     5517</t>
  </si>
  <si>
    <t>Am. de Activos Intangibles</t>
  </si>
  <si>
    <t>**    5510</t>
  </si>
  <si>
    <t>Estimaciones, Deprec., Det.</t>
  </si>
  <si>
    <t>***   5500</t>
  </si>
  <si>
    <t>Otros Gastos y Pérdidas</t>
  </si>
  <si>
    <t>****  5000</t>
  </si>
  <si>
    <t>Gastos y Otras Pérdidas</t>
  </si>
  <si>
    <t>***** TOTAL ACT</t>
  </si>
  <si>
    <t>IVIDADES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</si>
</sst>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\-#,##0.00;#,##0.00;&quot; &quot;"/>
    <numFmt numFmtId="167" formatCode="#,##0;\-#,##0;&quot; &quot;"/>
    <numFmt numFmtId="168" formatCode="#,##0.00_ ;\-#,##0.00\ 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4" fillId="0" borderId="0" xfId="56" applyFont="1" applyProtection="1">
      <alignment/>
      <protection locked="0"/>
    </xf>
    <xf numFmtId="4" fontId="4" fillId="0" borderId="0" xfId="56" applyNumberFormat="1" applyFo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3" fillId="28" borderId="10" xfId="56" applyFont="1" applyFill="1" applyBorder="1" applyAlignment="1" applyProtection="1">
      <alignment horizontal="center" vertical="center" wrapText="1"/>
      <protection/>
    </xf>
    <xf numFmtId="4" fontId="3" fillId="33" borderId="10" xfId="56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ill="1" applyBorder="1" applyAlignment="1" applyProtection="1">
      <alignment/>
      <protection locked="0"/>
    </xf>
    <xf numFmtId="0" fontId="3" fillId="28" borderId="11" xfId="56" applyFont="1" applyFill="1" applyBorder="1" applyAlignment="1" applyProtection="1">
      <alignment horizontal="center" vertical="center" wrapText="1"/>
      <protection locked="0"/>
    </xf>
    <xf numFmtId="0" fontId="3" fillId="28" borderId="12" xfId="56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3" xfId="57"/>
    <cellStyle name="Normal 3 2" xfId="58"/>
    <cellStyle name="Normal 4" xfId="59"/>
    <cellStyle name="Normal 4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26" sqref="I26"/>
    </sheetView>
  </sheetViews>
  <sheetFormatPr defaultColWidth="21.33203125" defaultRowHeight="11.25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015625" style="2" bestFit="1" customWidth="1"/>
    <col min="6" max="6" width="18.16015625" style="2" customWidth="1"/>
    <col min="7" max="7" width="19.83203125" style="2" customWidth="1"/>
    <col min="8" max="16384" width="21.33203125" style="1" customWidth="1"/>
  </cols>
  <sheetData>
    <row r="1" spans="1:7" ht="34.5" customHeight="1">
      <c r="A1" s="7" t="s">
        <v>97</v>
      </c>
      <c r="B1" s="8"/>
      <c r="C1" s="8"/>
      <c r="D1" s="8"/>
      <c r="E1" s="8"/>
      <c r="F1" s="8"/>
      <c r="G1" s="8"/>
    </row>
    <row r="2" spans="1:7" ht="24.75" customHeight="1">
      <c r="A2" s="4" t="s">
        <v>2</v>
      </c>
      <c r="B2" s="4" t="s">
        <v>1</v>
      </c>
      <c r="C2" s="5" t="s">
        <v>6</v>
      </c>
      <c r="D2" s="5" t="s">
        <v>3</v>
      </c>
      <c r="E2" s="5" t="s">
        <v>4</v>
      </c>
      <c r="F2" s="5" t="s">
        <v>5</v>
      </c>
      <c r="G2" s="5" t="s">
        <v>7</v>
      </c>
    </row>
    <row r="3" spans="1:7" ht="11.25">
      <c r="A3" s="9">
        <v>111300004</v>
      </c>
      <c r="B3" s="9" t="s">
        <v>76</v>
      </c>
      <c r="C3" s="10">
        <v>136334.97</v>
      </c>
      <c r="D3" s="10">
        <v>2060031.07</v>
      </c>
      <c r="E3" s="10">
        <v>-1961669.37</v>
      </c>
      <c r="F3" s="10">
        <v>234696.67</v>
      </c>
      <c r="G3" s="6">
        <f>D3+E3</f>
        <v>98361.69999999995</v>
      </c>
    </row>
    <row r="4" spans="1:7" ht="11.25">
      <c r="A4" s="9" t="s">
        <v>98</v>
      </c>
      <c r="B4" s="9" t="s">
        <v>99</v>
      </c>
      <c r="C4" s="10">
        <v>136334.97</v>
      </c>
      <c r="D4" s="10">
        <v>2060031.07</v>
      </c>
      <c r="E4" s="10">
        <v>-1961669.37</v>
      </c>
      <c r="F4" s="10">
        <v>234696.67</v>
      </c>
      <c r="G4" s="6">
        <f aca="true" t="shared" si="0" ref="G4:G67">D4+E4</f>
        <v>98361.69999999995</v>
      </c>
    </row>
    <row r="5" spans="1:7" ht="11.25">
      <c r="A5" s="9" t="s">
        <v>100</v>
      </c>
      <c r="B5" s="9" t="s">
        <v>101</v>
      </c>
      <c r="C5" s="10">
        <v>136334.97</v>
      </c>
      <c r="D5" s="10">
        <v>2060031.07</v>
      </c>
      <c r="E5" s="10">
        <v>-1961669.37</v>
      </c>
      <c r="F5" s="10">
        <v>234696.67</v>
      </c>
      <c r="G5" s="6">
        <f t="shared" si="0"/>
        <v>98361.69999999995</v>
      </c>
    </row>
    <row r="6" spans="1:7" ht="11.25">
      <c r="A6" s="9">
        <v>112400008</v>
      </c>
      <c r="B6" s="9" t="s">
        <v>8</v>
      </c>
      <c r="C6" s="10">
        <v>13710.26</v>
      </c>
      <c r="D6" s="10">
        <v>2563.14</v>
      </c>
      <c r="E6" s="10">
        <v>-2439</v>
      </c>
      <c r="F6" s="10">
        <v>13834.4</v>
      </c>
      <c r="G6" s="6">
        <f>D6+E6</f>
        <v>124.13999999999987</v>
      </c>
    </row>
    <row r="7" spans="1:7" ht="11.25">
      <c r="A7" s="9">
        <v>112400009</v>
      </c>
      <c r="B7" s="9" t="s">
        <v>9</v>
      </c>
      <c r="C7" s="10">
        <v>829686.96</v>
      </c>
      <c r="D7" s="10">
        <v>0</v>
      </c>
      <c r="E7" s="11">
        <v>0</v>
      </c>
      <c r="F7" s="10">
        <v>829686.96</v>
      </c>
      <c r="G7" s="6">
        <f t="shared" si="0"/>
        <v>0</v>
      </c>
    </row>
    <row r="8" spans="1:7" ht="11.25">
      <c r="A8" s="9">
        <v>112400012</v>
      </c>
      <c r="B8" s="9" t="s">
        <v>10</v>
      </c>
      <c r="C8" s="10">
        <v>853394.5</v>
      </c>
      <c r="D8" s="10">
        <v>0</v>
      </c>
      <c r="E8" s="11">
        <v>0</v>
      </c>
      <c r="F8" s="10">
        <v>853394.5</v>
      </c>
      <c r="G8" s="6">
        <f t="shared" si="0"/>
        <v>0</v>
      </c>
    </row>
    <row r="9" spans="1:7" ht="11.25">
      <c r="A9" s="9">
        <v>112400013</v>
      </c>
      <c r="B9" s="9" t="s">
        <v>11</v>
      </c>
      <c r="C9" s="10">
        <v>138555.14</v>
      </c>
      <c r="D9" s="10">
        <v>194766.1</v>
      </c>
      <c r="E9" s="10">
        <v>-223629.47</v>
      </c>
      <c r="F9" s="10">
        <v>109691.77</v>
      </c>
      <c r="G9" s="6">
        <f t="shared" si="0"/>
        <v>-28863.369999999995</v>
      </c>
    </row>
    <row r="10" spans="1:7" ht="11.25">
      <c r="A10" s="9">
        <v>112400020</v>
      </c>
      <c r="B10" s="9" t="s">
        <v>12</v>
      </c>
      <c r="C10" s="10">
        <v>4238</v>
      </c>
      <c r="D10" s="10">
        <v>0</v>
      </c>
      <c r="E10" s="11">
        <v>0</v>
      </c>
      <c r="F10" s="10">
        <v>4238</v>
      </c>
      <c r="G10" s="6">
        <f t="shared" si="0"/>
        <v>0</v>
      </c>
    </row>
    <row r="11" spans="1:7" ht="11.25">
      <c r="A11" s="9">
        <v>112400022</v>
      </c>
      <c r="B11" s="9" t="s">
        <v>13</v>
      </c>
      <c r="C11" s="10">
        <v>2417424.28</v>
      </c>
      <c r="D11" s="10">
        <v>110252.99</v>
      </c>
      <c r="E11" s="10">
        <v>-110252.99</v>
      </c>
      <c r="F11" s="10">
        <v>2417424.28</v>
      </c>
      <c r="G11" s="6">
        <f t="shared" si="0"/>
        <v>0</v>
      </c>
    </row>
    <row r="12" spans="1:7" ht="11.25">
      <c r="A12" s="9">
        <v>112400023</v>
      </c>
      <c r="B12" s="9" t="s">
        <v>14</v>
      </c>
      <c r="C12" s="10">
        <v>791799</v>
      </c>
      <c r="D12" s="10">
        <v>0</v>
      </c>
      <c r="E12" s="10">
        <v>0</v>
      </c>
      <c r="F12" s="10">
        <v>791799</v>
      </c>
      <c r="G12" s="6">
        <f t="shared" si="0"/>
        <v>0</v>
      </c>
    </row>
    <row r="13" spans="1:7" ht="11.25">
      <c r="A13" s="9">
        <v>112400024</v>
      </c>
      <c r="B13" s="9" t="s">
        <v>15</v>
      </c>
      <c r="C13" s="10">
        <v>1038576.31</v>
      </c>
      <c r="D13" s="10">
        <v>73582.13</v>
      </c>
      <c r="E13" s="10">
        <v>0</v>
      </c>
      <c r="F13" s="10">
        <v>1112158.44</v>
      </c>
      <c r="G13" s="6">
        <f t="shared" si="0"/>
        <v>73582.13</v>
      </c>
    </row>
    <row r="14" spans="1:7" ht="11.25">
      <c r="A14" s="9" t="s">
        <v>102</v>
      </c>
      <c r="B14" s="9" t="s">
        <v>103</v>
      </c>
      <c r="C14" s="10">
        <v>6087384.45</v>
      </c>
      <c r="D14" s="10">
        <v>381164.36</v>
      </c>
      <c r="E14" s="10">
        <v>-336321.46</v>
      </c>
      <c r="F14" s="10">
        <v>6132227.35</v>
      </c>
      <c r="G14" s="6">
        <f t="shared" si="0"/>
        <v>44842.899999999965</v>
      </c>
    </row>
    <row r="15" spans="1:7" ht="11.25">
      <c r="A15" s="9">
        <v>112500001</v>
      </c>
      <c r="B15" s="9" t="s">
        <v>16</v>
      </c>
      <c r="C15" s="10">
        <v>8000</v>
      </c>
      <c r="D15" s="10">
        <v>16848.21</v>
      </c>
      <c r="E15" s="10">
        <v>-17048.21</v>
      </c>
      <c r="F15" s="10">
        <v>7800</v>
      </c>
      <c r="G15" s="6">
        <f t="shared" si="0"/>
        <v>-200</v>
      </c>
    </row>
    <row r="16" spans="1:7" ht="11.25">
      <c r="A16" s="9" t="s">
        <v>104</v>
      </c>
      <c r="B16" s="9" t="s">
        <v>105</v>
      </c>
      <c r="C16" s="10">
        <v>8000</v>
      </c>
      <c r="D16" s="10">
        <v>16848.21</v>
      </c>
      <c r="E16" s="10">
        <v>-17048.21</v>
      </c>
      <c r="F16" s="10">
        <v>7800</v>
      </c>
      <c r="G16" s="6">
        <f t="shared" si="0"/>
        <v>-200</v>
      </c>
    </row>
    <row r="17" spans="1:7" ht="11.25">
      <c r="A17" s="9">
        <v>112900001</v>
      </c>
      <c r="B17" s="9" t="s">
        <v>17</v>
      </c>
      <c r="C17" s="10">
        <v>0</v>
      </c>
      <c r="D17" s="10">
        <v>1482089.07</v>
      </c>
      <c r="E17" s="10">
        <v>-1482089.07</v>
      </c>
      <c r="F17" s="10">
        <v>0</v>
      </c>
      <c r="G17" s="6">
        <f t="shared" si="0"/>
        <v>0</v>
      </c>
    </row>
    <row r="18" spans="1:7" ht="11.25">
      <c r="A18" s="9" t="s">
        <v>106</v>
      </c>
      <c r="B18" s="9" t="s">
        <v>107</v>
      </c>
      <c r="C18" s="10">
        <v>0</v>
      </c>
      <c r="D18" s="10">
        <v>1482089.07</v>
      </c>
      <c r="E18" s="10">
        <v>-1482089.07</v>
      </c>
      <c r="F18" s="10">
        <v>0</v>
      </c>
      <c r="G18" s="6">
        <f t="shared" si="0"/>
        <v>0</v>
      </c>
    </row>
    <row r="19" spans="1:7" ht="11.25">
      <c r="A19" s="9" t="s">
        <v>108</v>
      </c>
      <c r="B19" s="9" t="s">
        <v>109</v>
      </c>
      <c r="C19" s="10">
        <v>6095384.45</v>
      </c>
      <c r="D19" s="10">
        <v>1880101.64</v>
      </c>
      <c r="E19" s="10">
        <v>-1835458.74</v>
      </c>
      <c r="F19" s="10">
        <v>6140027.35</v>
      </c>
      <c r="G19" s="6">
        <f t="shared" si="0"/>
        <v>44642.89999999991</v>
      </c>
    </row>
    <row r="20" spans="1:7" ht="11.25">
      <c r="A20" s="9">
        <v>115132492</v>
      </c>
      <c r="B20" s="9" t="s">
        <v>110</v>
      </c>
      <c r="C20" s="10">
        <v>329615.11</v>
      </c>
      <c r="D20" s="10">
        <v>0</v>
      </c>
      <c r="E20" s="10">
        <v>-143236.35</v>
      </c>
      <c r="F20" s="10">
        <v>186378.76</v>
      </c>
      <c r="G20" s="6">
        <f t="shared" si="0"/>
        <v>-143236.35</v>
      </c>
    </row>
    <row r="21" spans="1:7" ht="11.25">
      <c r="A21" s="9" t="s">
        <v>111</v>
      </c>
      <c r="B21" s="9" t="s">
        <v>112</v>
      </c>
      <c r="C21" s="10">
        <v>329615.11</v>
      </c>
      <c r="D21" s="10">
        <v>0</v>
      </c>
      <c r="E21" s="10">
        <v>-143236.35</v>
      </c>
      <c r="F21" s="10">
        <v>186378.76</v>
      </c>
      <c r="G21" s="6">
        <f>D21+E21</f>
        <v>-143236.35</v>
      </c>
    </row>
    <row r="22" spans="1:7" ht="11.25">
      <c r="A22" s="9" t="s">
        <v>113</v>
      </c>
      <c r="B22" s="9" t="s">
        <v>114</v>
      </c>
      <c r="C22" s="10">
        <v>329615.11</v>
      </c>
      <c r="D22" s="10">
        <v>0</v>
      </c>
      <c r="E22" s="10">
        <v>-143236.35</v>
      </c>
      <c r="F22" s="10">
        <v>186378.76</v>
      </c>
      <c r="G22" s="6">
        <f t="shared" si="0"/>
        <v>-143236.35</v>
      </c>
    </row>
    <row r="23" spans="1:7" ht="11.25">
      <c r="A23" s="9" t="s">
        <v>115</v>
      </c>
      <c r="B23" s="9" t="s">
        <v>116</v>
      </c>
      <c r="C23" s="10">
        <v>6561334.53</v>
      </c>
      <c r="D23" s="10">
        <v>3940132.71</v>
      </c>
      <c r="E23" s="10">
        <v>-3940364.46</v>
      </c>
      <c r="F23" s="10">
        <v>6561102.78</v>
      </c>
      <c r="G23" s="6">
        <f t="shared" si="0"/>
        <v>-231.75</v>
      </c>
    </row>
    <row r="24" spans="1:7" ht="11.25">
      <c r="A24" s="9">
        <v>123105811</v>
      </c>
      <c r="B24" s="9" t="s">
        <v>18</v>
      </c>
      <c r="C24" s="10">
        <v>450000</v>
      </c>
      <c r="D24" s="10">
        <v>0</v>
      </c>
      <c r="E24" s="10">
        <v>0</v>
      </c>
      <c r="F24" s="10">
        <v>450000</v>
      </c>
      <c r="G24" s="6">
        <f t="shared" si="0"/>
        <v>0</v>
      </c>
    </row>
    <row r="25" spans="1:7" ht="11.25">
      <c r="A25" s="9" t="s">
        <v>117</v>
      </c>
      <c r="B25" s="9" t="s">
        <v>18</v>
      </c>
      <c r="C25" s="10">
        <v>450000</v>
      </c>
      <c r="D25" s="10">
        <v>0</v>
      </c>
      <c r="E25" s="10">
        <v>0</v>
      </c>
      <c r="F25" s="10">
        <v>450000</v>
      </c>
      <c r="G25" s="6">
        <f t="shared" si="0"/>
        <v>0</v>
      </c>
    </row>
    <row r="26" spans="1:7" ht="11.25">
      <c r="A26" s="9">
        <v>123405891</v>
      </c>
      <c r="B26" s="9" t="s">
        <v>19</v>
      </c>
      <c r="C26" s="10">
        <v>986317.77</v>
      </c>
      <c r="D26" s="10">
        <v>0</v>
      </c>
      <c r="E26" s="10">
        <v>0</v>
      </c>
      <c r="F26" s="10">
        <v>986317.77</v>
      </c>
      <c r="G26" s="6">
        <f t="shared" si="0"/>
        <v>0</v>
      </c>
    </row>
    <row r="27" spans="1:7" ht="11.25">
      <c r="A27" s="9" t="s">
        <v>118</v>
      </c>
      <c r="B27" s="9" t="s">
        <v>19</v>
      </c>
      <c r="C27" s="10">
        <v>986317.77</v>
      </c>
      <c r="D27" s="10">
        <v>0</v>
      </c>
      <c r="E27" s="10">
        <v>0</v>
      </c>
      <c r="F27" s="10">
        <v>986317.77</v>
      </c>
      <c r="G27" s="6">
        <f t="shared" si="0"/>
        <v>0</v>
      </c>
    </row>
    <row r="28" spans="1:7" ht="11.25">
      <c r="A28" s="9">
        <v>123536131</v>
      </c>
      <c r="B28" s="9" t="s">
        <v>119</v>
      </c>
      <c r="C28" s="10">
        <v>260000</v>
      </c>
      <c r="D28" s="10">
        <v>0</v>
      </c>
      <c r="E28" s="10">
        <v>-30000</v>
      </c>
      <c r="F28" s="10">
        <v>230000</v>
      </c>
      <c r="G28" s="6">
        <f t="shared" si="0"/>
        <v>-30000</v>
      </c>
    </row>
    <row r="29" spans="1:7" ht="11.25">
      <c r="A29" s="9" t="s">
        <v>120</v>
      </c>
      <c r="B29" s="9" t="s">
        <v>121</v>
      </c>
      <c r="C29" s="10">
        <v>260000</v>
      </c>
      <c r="D29" s="10">
        <v>0</v>
      </c>
      <c r="E29" s="10">
        <v>-30000</v>
      </c>
      <c r="F29" s="10">
        <v>230000</v>
      </c>
      <c r="G29" s="6">
        <f t="shared" si="0"/>
        <v>-30000</v>
      </c>
    </row>
    <row r="30" spans="1:7" ht="11.25">
      <c r="A30" s="9" t="s">
        <v>122</v>
      </c>
      <c r="B30" s="9" t="s">
        <v>123</v>
      </c>
      <c r="C30" s="10">
        <v>1696317.77</v>
      </c>
      <c r="D30" s="10">
        <v>0</v>
      </c>
      <c r="E30" s="10">
        <v>-30000</v>
      </c>
      <c r="F30" s="10">
        <v>1666317.77</v>
      </c>
      <c r="G30" s="6">
        <f t="shared" si="0"/>
        <v>-30000</v>
      </c>
    </row>
    <row r="31" spans="1:7" ht="11.25">
      <c r="A31" s="9">
        <v>124115111</v>
      </c>
      <c r="B31" s="9" t="s">
        <v>20</v>
      </c>
      <c r="C31" s="10">
        <v>45222.82</v>
      </c>
      <c r="D31" s="10">
        <v>0</v>
      </c>
      <c r="E31" s="10">
        <v>0</v>
      </c>
      <c r="F31" s="10">
        <v>45222.82</v>
      </c>
      <c r="G31" s="6">
        <f t="shared" si="0"/>
        <v>0</v>
      </c>
    </row>
    <row r="32" spans="1:7" ht="11.25">
      <c r="A32" s="9">
        <v>124135151</v>
      </c>
      <c r="B32" s="9" t="s">
        <v>21</v>
      </c>
      <c r="C32" s="10">
        <v>213223.82</v>
      </c>
      <c r="D32" s="10">
        <v>0</v>
      </c>
      <c r="E32" s="10">
        <v>0</v>
      </c>
      <c r="F32" s="10">
        <v>213223.82</v>
      </c>
      <c r="G32" s="6">
        <f t="shared" si="0"/>
        <v>0</v>
      </c>
    </row>
    <row r="33" spans="1:7" ht="11.25">
      <c r="A33" s="9">
        <v>124195191</v>
      </c>
      <c r="B33" s="9" t="s">
        <v>124</v>
      </c>
      <c r="C33" s="10">
        <v>16329.52</v>
      </c>
      <c r="D33" s="10">
        <v>0</v>
      </c>
      <c r="E33" s="10">
        <v>0</v>
      </c>
      <c r="F33" s="10">
        <v>16329.52</v>
      </c>
      <c r="G33" s="6">
        <f t="shared" si="0"/>
        <v>0</v>
      </c>
    </row>
    <row r="34" spans="1:7" ht="11.25">
      <c r="A34" s="9" t="s">
        <v>125</v>
      </c>
      <c r="B34" s="9" t="s">
        <v>126</v>
      </c>
      <c r="C34" s="10">
        <v>274776.16</v>
      </c>
      <c r="D34" s="10">
        <v>0</v>
      </c>
      <c r="E34" s="10">
        <v>0</v>
      </c>
      <c r="F34" s="10">
        <v>274776.16</v>
      </c>
      <c r="G34" s="6">
        <f t="shared" si="0"/>
        <v>0</v>
      </c>
    </row>
    <row r="35" spans="1:7" ht="11.25">
      <c r="A35" s="9">
        <v>124295291</v>
      </c>
      <c r="B35" s="9" t="s">
        <v>127</v>
      </c>
      <c r="C35" s="10">
        <v>14400</v>
      </c>
      <c r="D35" s="10">
        <v>0</v>
      </c>
      <c r="E35" s="10">
        <v>0</v>
      </c>
      <c r="F35" s="10">
        <v>14400</v>
      </c>
      <c r="G35" s="6">
        <f t="shared" si="0"/>
        <v>0</v>
      </c>
    </row>
    <row r="36" spans="1:7" ht="11.25">
      <c r="A36" s="9" t="s">
        <v>128</v>
      </c>
      <c r="B36" s="9" t="s">
        <v>129</v>
      </c>
      <c r="C36" s="10">
        <v>14400</v>
      </c>
      <c r="D36" s="10">
        <v>0</v>
      </c>
      <c r="E36" s="10">
        <v>0</v>
      </c>
      <c r="F36" s="10">
        <v>14400</v>
      </c>
      <c r="G36" s="6">
        <f t="shared" si="0"/>
        <v>0</v>
      </c>
    </row>
    <row r="37" spans="1:7" ht="11.25">
      <c r="A37" s="9">
        <v>124415411</v>
      </c>
      <c r="B37" s="9" t="s">
        <v>22</v>
      </c>
      <c r="C37" s="10">
        <v>1870792.99</v>
      </c>
      <c r="D37" s="10">
        <v>0</v>
      </c>
      <c r="E37" s="10">
        <v>0</v>
      </c>
      <c r="F37" s="10">
        <v>1870792.99</v>
      </c>
      <c r="G37" s="6">
        <f t="shared" si="0"/>
        <v>0</v>
      </c>
    </row>
    <row r="38" spans="1:7" ht="11.25">
      <c r="A38" s="9" t="s">
        <v>130</v>
      </c>
      <c r="B38" s="9" t="s">
        <v>131</v>
      </c>
      <c r="C38" s="10">
        <v>1870792.99</v>
      </c>
      <c r="D38" s="10">
        <v>0</v>
      </c>
      <c r="E38" s="10">
        <v>0</v>
      </c>
      <c r="F38" s="10">
        <v>1870792.99</v>
      </c>
      <c r="G38" s="6">
        <f t="shared" si="0"/>
        <v>0</v>
      </c>
    </row>
    <row r="39" spans="1:7" ht="11.25">
      <c r="A39" s="9">
        <v>124625621</v>
      </c>
      <c r="B39" s="9" t="s">
        <v>23</v>
      </c>
      <c r="C39" s="10">
        <v>95561.04</v>
      </c>
      <c r="D39" s="10">
        <v>0</v>
      </c>
      <c r="E39" s="10">
        <v>0</v>
      </c>
      <c r="F39" s="10">
        <v>95561.04</v>
      </c>
      <c r="G39" s="6">
        <f t="shared" si="0"/>
        <v>0</v>
      </c>
    </row>
    <row r="40" spans="1:7" ht="11.25">
      <c r="A40" s="9">
        <v>124635631</v>
      </c>
      <c r="B40" s="9" t="s">
        <v>132</v>
      </c>
      <c r="C40" s="10">
        <v>62635.68</v>
      </c>
      <c r="D40" s="10">
        <v>0</v>
      </c>
      <c r="E40" s="10">
        <v>0</v>
      </c>
      <c r="F40" s="10">
        <v>62635.68</v>
      </c>
      <c r="G40" s="6">
        <f t="shared" si="0"/>
        <v>0</v>
      </c>
    </row>
    <row r="41" spans="1:7" ht="11.25">
      <c r="A41" s="9">
        <v>124655651</v>
      </c>
      <c r="B41" s="9" t="s">
        <v>133</v>
      </c>
      <c r="C41" s="10">
        <v>8527</v>
      </c>
      <c r="D41" s="10">
        <v>0</v>
      </c>
      <c r="E41" s="10">
        <v>0</v>
      </c>
      <c r="F41" s="10">
        <v>8527</v>
      </c>
      <c r="G41" s="6">
        <f t="shared" si="0"/>
        <v>0</v>
      </c>
    </row>
    <row r="42" spans="1:7" ht="11.25">
      <c r="A42" s="9">
        <v>124665663</v>
      </c>
      <c r="B42" s="9" t="s">
        <v>134</v>
      </c>
      <c r="C42" s="10">
        <v>905485.48</v>
      </c>
      <c r="D42" s="10">
        <v>0</v>
      </c>
      <c r="E42" s="10">
        <v>0</v>
      </c>
      <c r="F42" s="10">
        <v>905485.48</v>
      </c>
      <c r="G42" s="6">
        <f t="shared" si="0"/>
        <v>0</v>
      </c>
    </row>
    <row r="43" spans="1:7" ht="11.25">
      <c r="A43" s="9">
        <v>124675671</v>
      </c>
      <c r="B43" s="9" t="s">
        <v>135</v>
      </c>
      <c r="C43" s="10">
        <v>52504.51</v>
      </c>
      <c r="D43" s="10">
        <v>0</v>
      </c>
      <c r="E43" s="10">
        <v>0</v>
      </c>
      <c r="F43" s="10">
        <v>52504.51</v>
      </c>
      <c r="G43" s="6">
        <f t="shared" si="0"/>
        <v>0</v>
      </c>
    </row>
    <row r="44" spans="1:7" ht="11.25">
      <c r="A44" s="9">
        <v>124695691</v>
      </c>
      <c r="B44" s="9" t="s">
        <v>24</v>
      </c>
      <c r="C44" s="10">
        <v>1538965.29</v>
      </c>
      <c r="D44" s="10">
        <v>0</v>
      </c>
      <c r="E44" s="10">
        <v>-57400</v>
      </c>
      <c r="F44" s="10">
        <v>1481565.29</v>
      </c>
      <c r="G44" s="6">
        <f t="shared" si="0"/>
        <v>-57400</v>
      </c>
    </row>
    <row r="45" spans="1:7" ht="11.25">
      <c r="A45" s="9" t="s">
        <v>136</v>
      </c>
      <c r="B45" s="9" t="s">
        <v>137</v>
      </c>
      <c r="C45" s="10">
        <v>2663679</v>
      </c>
      <c r="D45" s="10">
        <v>0</v>
      </c>
      <c r="E45" s="10">
        <v>-57400</v>
      </c>
      <c r="F45" s="10">
        <v>2606279</v>
      </c>
      <c r="G45" s="6">
        <f t="shared" si="0"/>
        <v>-57400</v>
      </c>
    </row>
    <row r="46" spans="1:7" ht="11.25">
      <c r="A46" s="9" t="s">
        <v>138</v>
      </c>
      <c r="B46" s="9" t="s">
        <v>139</v>
      </c>
      <c r="C46" s="10">
        <v>4823648.15</v>
      </c>
      <c r="D46" s="10">
        <v>0</v>
      </c>
      <c r="E46" s="10">
        <v>-57400</v>
      </c>
      <c r="F46" s="10">
        <v>4766248.15</v>
      </c>
      <c r="G46" s="6">
        <f t="shared" si="0"/>
        <v>-57400</v>
      </c>
    </row>
    <row r="47" spans="1:7" ht="11.25">
      <c r="A47" s="9">
        <v>125105911</v>
      </c>
      <c r="B47" s="9" t="s">
        <v>25</v>
      </c>
      <c r="C47" s="10">
        <v>340000</v>
      </c>
      <c r="D47" s="10">
        <v>0</v>
      </c>
      <c r="E47" s="10">
        <v>0</v>
      </c>
      <c r="F47" s="10">
        <v>340000</v>
      </c>
      <c r="G47" s="6">
        <f t="shared" si="0"/>
        <v>0</v>
      </c>
    </row>
    <row r="48" spans="1:7" ht="11.25">
      <c r="A48" s="9" t="s">
        <v>140</v>
      </c>
      <c r="B48" s="9" t="s">
        <v>25</v>
      </c>
      <c r="C48" s="10">
        <v>340000</v>
      </c>
      <c r="D48" s="10">
        <v>0</v>
      </c>
      <c r="E48" s="10">
        <v>0</v>
      </c>
      <c r="F48" s="10">
        <v>340000</v>
      </c>
      <c r="G48" s="6">
        <f t="shared" si="0"/>
        <v>0</v>
      </c>
    </row>
    <row r="49" spans="1:7" ht="11.25">
      <c r="A49" s="9">
        <v>125415971</v>
      </c>
      <c r="B49" s="9" t="s">
        <v>141</v>
      </c>
      <c r="C49" s="10">
        <v>24271</v>
      </c>
      <c r="D49" s="10">
        <v>0</v>
      </c>
      <c r="E49" s="10">
        <v>0</v>
      </c>
      <c r="F49" s="10">
        <v>24271</v>
      </c>
      <c r="G49" s="6">
        <f t="shared" si="0"/>
        <v>0</v>
      </c>
    </row>
    <row r="50" spans="1:7" ht="11.25">
      <c r="A50" s="9" t="s">
        <v>142</v>
      </c>
      <c r="B50" s="9" t="s">
        <v>143</v>
      </c>
      <c r="C50" s="10">
        <v>24271</v>
      </c>
      <c r="D50" s="10">
        <v>0</v>
      </c>
      <c r="E50" s="10">
        <v>0</v>
      </c>
      <c r="F50" s="10">
        <v>24271</v>
      </c>
      <c r="G50" s="6">
        <f t="shared" si="0"/>
        <v>0</v>
      </c>
    </row>
    <row r="51" spans="1:7" ht="11.25">
      <c r="A51" s="9" t="s">
        <v>144</v>
      </c>
      <c r="B51" s="9" t="s">
        <v>145</v>
      </c>
      <c r="C51" s="10">
        <v>364271</v>
      </c>
      <c r="D51" s="10">
        <v>0</v>
      </c>
      <c r="E51" s="10">
        <v>0</v>
      </c>
      <c r="F51" s="10">
        <v>364271</v>
      </c>
      <c r="G51" s="6">
        <f t="shared" si="0"/>
        <v>0</v>
      </c>
    </row>
    <row r="52" spans="1:7" ht="11.25">
      <c r="A52" s="9">
        <v>126305111</v>
      </c>
      <c r="B52" s="9" t="s">
        <v>20</v>
      </c>
      <c r="C52" s="10">
        <v>0</v>
      </c>
      <c r="D52" s="11">
        <v>0</v>
      </c>
      <c r="E52" s="10">
        <v>-1884.3</v>
      </c>
      <c r="F52" s="10">
        <v>-1884.3</v>
      </c>
      <c r="G52" s="6">
        <f t="shared" si="0"/>
        <v>-1884.3</v>
      </c>
    </row>
    <row r="53" spans="1:7" ht="11.25">
      <c r="A53" s="9">
        <v>126305151</v>
      </c>
      <c r="B53" s="9" t="s">
        <v>21</v>
      </c>
      <c r="C53" s="10">
        <v>0</v>
      </c>
      <c r="D53" s="11">
        <v>0</v>
      </c>
      <c r="E53" s="10">
        <v>-25991.01</v>
      </c>
      <c r="F53" s="10">
        <v>-25991.01</v>
      </c>
      <c r="G53" s="6">
        <f t="shared" si="0"/>
        <v>-25991.01</v>
      </c>
    </row>
    <row r="54" spans="1:7" ht="11.25">
      <c r="A54" s="9">
        <v>126305191</v>
      </c>
      <c r="B54" s="9" t="s">
        <v>124</v>
      </c>
      <c r="C54" s="10">
        <v>0</v>
      </c>
      <c r="D54" s="11">
        <v>0</v>
      </c>
      <c r="E54" s="10">
        <v>-883.72</v>
      </c>
      <c r="F54" s="10">
        <v>-883.72</v>
      </c>
      <c r="G54" s="6">
        <f t="shared" si="0"/>
        <v>-883.72</v>
      </c>
    </row>
    <row r="55" spans="1:7" ht="11.25">
      <c r="A55" s="9">
        <v>126305291</v>
      </c>
      <c r="B55" s="9" t="s">
        <v>127</v>
      </c>
      <c r="C55" s="10">
        <v>0</v>
      </c>
      <c r="D55" s="11">
        <v>0</v>
      </c>
      <c r="E55" s="10">
        <v>-600</v>
      </c>
      <c r="F55" s="10">
        <v>-600</v>
      </c>
      <c r="G55" s="6">
        <f t="shared" si="0"/>
        <v>-600</v>
      </c>
    </row>
    <row r="56" spans="1:7" ht="11.25">
      <c r="A56" s="9">
        <v>126305411</v>
      </c>
      <c r="B56" s="9" t="s">
        <v>22</v>
      </c>
      <c r="C56" s="10">
        <v>0</v>
      </c>
      <c r="D56" s="11">
        <v>0</v>
      </c>
      <c r="E56" s="10">
        <v>-194874.28</v>
      </c>
      <c r="F56" s="10">
        <v>-194874.28</v>
      </c>
      <c r="G56" s="6">
        <f t="shared" si="0"/>
        <v>-194874.28</v>
      </c>
    </row>
    <row r="57" spans="1:7" ht="11.25">
      <c r="A57" s="9">
        <v>126305621</v>
      </c>
      <c r="B57" s="9" t="s">
        <v>23</v>
      </c>
      <c r="C57" s="10">
        <v>0</v>
      </c>
      <c r="D57" s="11">
        <v>0</v>
      </c>
      <c r="E57" s="10">
        <v>-3981.72</v>
      </c>
      <c r="F57" s="10">
        <v>-3981.72</v>
      </c>
      <c r="G57" s="6">
        <f t="shared" si="0"/>
        <v>-3981.72</v>
      </c>
    </row>
    <row r="58" spans="1:7" ht="11.25">
      <c r="A58" s="9">
        <v>126305631</v>
      </c>
      <c r="B58" s="9" t="s">
        <v>132</v>
      </c>
      <c r="C58" s="10">
        <v>0</v>
      </c>
      <c r="D58" s="11">
        <v>0</v>
      </c>
      <c r="E58" s="10">
        <v>-6524.55</v>
      </c>
      <c r="F58" s="10">
        <v>-6524.55</v>
      </c>
      <c r="G58" s="6">
        <f t="shared" si="0"/>
        <v>-6524.55</v>
      </c>
    </row>
    <row r="59" spans="1:7" ht="11.25">
      <c r="A59" s="9">
        <v>126305651</v>
      </c>
      <c r="B59" s="9" t="s">
        <v>133</v>
      </c>
      <c r="C59" s="10">
        <v>0</v>
      </c>
      <c r="D59" s="11">
        <v>0</v>
      </c>
      <c r="E59" s="10">
        <v>-355.3</v>
      </c>
      <c r="F59" s="10">
        <v>-355.3</v>
      </c>
      <c r="G59" s="6">
        <f t="shared" si="0"/>
        <v>-355.3</v>
      </c>
    </row>
    <row r="60" spans="1:7" ht="11.25">
      <c r="A60" s="9">
        <v>126305663</v>
      </c>
      <c r="B60" s="9" t="s">
        <v>134</v>
      </c>
      <c r="C60" s="10">
        <v>0</v>
      </c>
      <c r="D60" s="11">
        <v>0</v>
      </c>
      <c r="E60" s="10">
        <v>-37728.6</v>
      </c>
      <c r="F60" s="10">
        <v>-37728.6</v>
      </c>
      <c r="G60" s="6">
        <f t="shared" si="0"/>
        <v>-37728.6</v>
      </c>
    </row>
    <row r="61" spans="1:7" ht="11.25">
      <c r="A61" s="9">
        <v>126305671</v>
      </c>
      <c r="B61" s="9" t="s">
        <v>135</v>
      </c>
      <c r="C61" s="10">
        <v>0</v>
      </c>
      <c r="D61" s="11">
        <v>0</v>
      </c>
      <c r="E61" s="10">
        <v>-7721.24</v>
      </c>
      <c r="F61" s="10">
        <v>-7721.24</v>
      </c>
      <c r="G61" s="6">
        <f t="shared" si="0"/>
        <v>-7721.24</v>
      </c>
    </row>
    <row r="62" spans="1:7" ht="11.25">
      <c r="A62" s="9">
        <v>126305691</v>
      </c>
      <c r="B62" s="9" t="s">
        <v>24</v>
      </c>
      <c r="C62" s="10">
        <v>0</v>
      </c>
      <c r="D62" s="11">
        <v>0</v>
      </c>
      <c r="E62" s="10">
        <v>-63021.48</v>
      </c>
      <c r="F62" s="10">
        <v>-63021.48</v>
      </c>
      <c r="G62" s="6">
        <f t="shared" si="0"/>
        <v>-63021.48</v>
      </c>
    </row>
    <row r="63" spans="1:7" ht="11.25">
      <c r="A63" s="9" t="s">
        <v>146</v>
      </c>
      <c r="B63" s="9" t="s">
        <v>147</v>
      </c>
      <c r="C63" s="10">
        <v>0</v>
      </c>
      <c r="D63" s="11">
        <v>0</v>
      </c>
      <c r="E63" s="10">
        <v>-343566.2</v>
      </c>
      <c r="F63" s="10">
        <v>-343566.2</v>
      </c>
      <c r="G63" s="6">
        <f t="shared" si="0"/>
        <v>-343566.2</v>
      </c>
    </row>
    <row r="64" spans="1:7" ht="11.25">
      <c r="A64" s="9">
        <v>126505911</v>
      </c>
      <c r="B64" s="9" t="s">
        <v>148</v>
      </c>
      <c r="C64" s="10">
        <v>0</v>
      </c>
      <c r="D64" s="11">
        <v>0</v>
      </c>
      <c r="E64" s="10">
        <v>-12916.66</v>
      </c>
      <c r="F64" s="10">
        <v>-12916.66</v>
      </c>
      <c r="G64" s="6">
        <f t="shared" si="0"/>
        <v>-12916.66</v>
      </c>
    </row>
    <row r="65" spans="1:7" ht="11.25">
      <c r="A65" s="9">
        <v>126505971</v>
      </c>
      <c r="B65" s="9" t="s">
        <v>149</v>
      </c>
      <c r="C65" s="10">
        <v>0</v>
      </c>
      <c r="D65" s="11">
        <v>0</v>
      </c>
      <c r="E65" s="10">
        <v>-2261.29</v>
      </c>
      <c r="F65" s="10">
        <v>-2261.29</v>
      </c>
      <c r="G65" s="6">
        <f t="shared" si="0"/>
        <v>-2261.29</v>
      </c>
    </row>
    <row r="66" spans="1:7" ht="11.25">
      <c r="A66" s="9" t="s">
        <v>150</v>
      </c>
      <c r="B66" s="9" t="s">
        <v>151</v>
      </c>
      <c r="C66" s="10">
        <v>0</v>
      </c>
      <c r="D66" s="11">
        <v>0</v>
      </c>
      <c r="E66" s="10">
        <v>-15177.95</v>
      </c>
      <c r="F66" s="10">
        <v>-15177.95</v>
      </c>
      <c r="G66" s="6">
        <f t="shared" si="0"/>
        <v>-15177.95</v>
      </c>
    </row>
    <row r="67" spans="1:7" ht="11.25">
      <c r="A67" s="9" t="s">
        <v>152</v>
      </c>
      <c r="B67" s="9" t="s">
        <v>153</v>
      </c>
      <c r="C67" s="10">
        <v>0</v>
      </c>
      <c r="D67" s="11">
        <v>0</v>
      </c>
      <c r="E67" s="10">
        <v>-358744.15</v>
      </c>
      <c r="F67" s="10">
        <v>-358744.15</v>
      </c>
      <c r="G67" s="6">
        <f t="shared" si="0"/>
        <v>-358744.15</v>
      </c>
    </row>
    <row r="68" spans="1:7" ht="11.25">
      <c r="A68" s="9" t="s">
        <v>154</v>
      </c>
      <c r="B68" s="9" t="s">
        <v>155</v>
      </c>
      <c r="C68" s="10">
        <v>6884236.92</v>
      </c>
      <c r="D68" s="10">
        <v>0</v>
      </c>
      <c r="E68" s="10">
        <v>-446144.15</v>
      </c>
      <c r="F68" s="10">
        <v>6438092.77</v>
      </c>
      <c r="G68" s="6">
        <f aca="true" t="shared" si="1" ref="G68:G131">D68+E68</f>
        <v>-446144.15</v>
      </c>
    </row>
    <row r="69" spans="1:7" ht="11.25">
      <c r="A69" s="9" t="s">
        <v>156</v>
      </c>
      <c r="B69" s="9" t="s">
        <v>157</v>
      </c>
      <c r="C69" s="10">
        <v>13445571.45</v>
      </c>
      <c r="D69" s="10">
        <v>3940132.71</v>
      </c>
      <c r="E69" s="10">
        <v>-4386508.61</v>
      </c>
      <c r="F69" s="10">
        <v>12999195.55</v>
      </c>
      <c r="G69" s="6">
        <f t="shared" si="1"/>
        <v>-446375.9000000004</v>
      </c>
    </row>
    <row r="70" spans="1:7" ht="11.25">
      <c r="A70" s="9">
        <v>211200001</v>
      </c>
      <c r="B70" s="9" t="s">
        <v>26</v>
      </c>
      <c r="C70" s="10">
        <v>-809370.06</v>
      </c>
      <c r="D70" s="10">
        <v>1865981.74</v>
      </c>
      <c r="E70" s="10">
        <v>-1056611.68</v>
      </c>
      <c r="F70" s="10">
        <v>0</v>
      </c>
      <c r="G70" s="6">
        <f t="shared" si="1"/>
        <v>809370.06</v>
      </c>
    </row>
    <row r="71" spans="1:7" ht="11.25">
      <c r="A71" s="9">
        <v>211200152</v>
      </c>
      <c r="B71" s="9" t="s">
        <v>158</v>
      </c>
      <c r="C71" s="10">
        <v>0</v>
      </c>
      <c r="D71" s="10">
        <v>320702.59</v>
      </c>
      <c r="E71" s="10">
        <v>-477105.13</v>
      </c>
      <c r="F71" s="10">
        <v>-156402.54</v>
      </c>
      <c r="G71" s="6">
        <f t="shared" si="1"/>
        <v>-156402.53999999998</v>
      </c>
    </row>
    <row r="72" spans="1:7" ht="11.25">
      <c r="A72" s="9">
        <v>211200153</v>
      </c>
      <c r="B72" s="9" t="s">
        <v>159</v>
      </c>
      <c r="C72" s="10">
        <v>0</v>
      </c>
      <c r="D72" s="10">
        <v>905571.07</v>
      </c>
      <c r="E72" s="10">
        <v>-1350197.09</v>
      </c>
      <c r="F72" s="10">
        <v>-444626.02</v>
      </c>
      <c r="G72" s="6">
        <f t="shared" si="1"/>
        <v>-444626.02000000014</v>
      </c>
    </row>
    <row r="73" spans="1:7" ht="11.25">
      <c r="A73" s="9" t="s">
        <v>160</v>
      </c>
      <c r="B73" s="9" t="s">
        <v>161</v>
      </c>
      <c r="C73" s="10">
        <v>-809370.06</v>
      </c>
      <c r="D73" s="10">
        <v>3092255.4</v>
      </c>
      <c r="E73" s="10">
        <v>-2883913.9</v>
      </c>
      <c r="F73" s="10">
        <v>-601028.56</v>
      </c>
      <c r="G73" s="6">
        <f t="shared" si="1"/>
        <v>208341.5</v>
      </c>
    </row>
    <row r="74" spans="1:7" ht="11.25">
      <c r="A74" s="9">
        <v>211700002</v>
      </c>
      <c r="B74" s="9" t="s">
        <v>27</v>
      </c>
      <c r="C74" s="10">
        <v>-1644.26</v>
      </c>
      <c r="D74" s="10">
        <v>500</v>
      </c>
      <c r="E74" s="10">
        <v>-500</v>
      </c>
      <c r="F74" s="10">
        <v>-1644.26</v>
      </c>
      <c r="G74" s="6">
        <f t="shared" si="1"/>
        <v>0</v>
      </c>
    </row>
    <row r="75" spans="1:7" ht="11.25">
      <c r="A75" s="9">
        <v>211700003</v>
      </c>
      <c r="B75" s="9" t="s">
        <v>28</v>
      </c>
      <c r="C75" s="10">
        <v>-29983.99</v>
      </c>
      <c r="D75" s="10">
        <v>30014.28</v>
      </c>
      <c r="E75" s="10">
        <v>-32500.94</v>
      </c>
      <c r="F75" s="10">
        <v>-32470.65</v>
      </c>
      <c r="G75" s="6">
        <f t="shared" si="1"/>
        <v>-2486.66</v>
      </c>
    </row>
    <row r="76" spans="1:7" ht="11.25">
      <c r="A76" s="9">
        <v>211700004</v>
      </c>
      <c r="B76" s="9" t="s">
        <v>29</v>
      </c>
      <c r="C76" s="10">
        <v>-20562.03</v>
      </c>
      <c r="D76" s="10">
        <v>12448.01</v>
      </c>
      <c r="E76" s="10">
        <v>-27654.92</v>
      </c>
      <c r="F76" s="10">
        <v>-35768.94</v>
      </c>
      <c r="G76" s="6">
        <f t="shared" si="1"/>
        <v>-15206.909999999998</v>
      </c>
    </row>
    <row r="77" spans="1:7" ht="11.25">
      <c r="A77" s="9">
        <v>211700005</v>
      </c>
      <c r="B77" s="9" t="s">
        <v>30</v>
      </c>
      <c r="C77" s="10">
        <v>-210.72</v>
      </c>
      <c r="D77" s="10">
        <v>0</v>
      </c>
      <c r="E77" s="10">
        <v>-209.52</v>
      </c>
      <c r="F77" s="10">
        <v>-420.24</v>
      </c>
      <c r="G77" s="6">
        <f t="shared" si="1"/>
        <v>-209.52</v>
      </c>
    </row>
    <row r="78" spans="1:7" ht="11.25">
      <c r="A78" s="9">
        <v>211700006</v>
      </c>
      <c r="B78" s="9" t="s">
        <v>31</v>
      </c>
      <c r="C78" s="10">
        <v>-17.04</v>
      </c>
      <c r="D78" s="10">
        <v>50</v>
      </c>
      <c r="E78" s="10">
        <v>-70.95</v>
      </c>
      <c r="F78" s="10">
        <v>-37.99</v>
      </c>
      <c r="G78" s="6">
        <f t="shared" si="1"/>
        <v>-20.950000000000003</v>
      </c>
    </row>
    <row r="79" spans="1:7" ht="11.25">
      <c r="A79" s="9">
        <v>211700010</v>
      </c>
      <c r="B79" s="9" t="s">
        <v>32</v>
      </c>
      <c r="C79" s="10">
        <v>-272414.27</v>
      </c>
      <c r="D79" s="10">
        <v>30195.31</v>
      </c>
      <c r="E79" s="10">
        <v>-30195.31</v>
      </c>
      <c r="F79" s="10">
        <v>-272414.27</v>
      </c>
      <c r="G79" s="6">
        <f t="shared" si="1"/>
        <v>0</v>
      </c>
    </row>
    <row r="80" spans="1:7" ht="11.25">
      <c r="A80" s="9">
        <v>211700015</v>
      </c>
      <c r="B80" s="9" t="s">
        <v>33</v>
      </c>
      <c r="C80" s="10">
        <v>-58586.07</v>
      </c>
      <c r="D80" s="11">
        <v>0</v>
      </c>
      <c r="E80" s="10">
        <v>0</v>
      </c>
      <c r="F80" s="10">
        <v>-58586.07</v>
      </c>
      <c r="G80" s="6">
        <f t="shared" si="1"/>
        <v>0</v>
      </c>
    </row>
    <row r="81" spans="1:7" ht="11.25">
      <c r="A81" s="9">
        <v>211700016</v>
      </c>
      <c r="B81" s="9" t="s">
        <v>34</v>
      </c>
      <c r="C81" s="10">
        <v>-11851.48</v>
      </c>
      <c r="D81" s="11">
        <v>0</v>
      </c>
      <c r="E81" s="10">
        <v>0</v>
      </c>
      <c r="F81" s="10">
        <v>-11851.48</v>
      </c>
      <c r="G81" s="6">
        <f t="shared" si="1"/>
        <v>0</v>
      </c>
    </row>
    <row r="82" spans="1:7" ht="11.25">
      <c r="A82" s="9">
        <v>211700018</v>
      </c>
      <c r="B82" s="9" t="s">
        <v>35</v>
      </c>
      <c r="C82" s="10">
        <v>0</v>
      </c>
      <c r="D82" s="10">
        <v>540</v>
      </c>
      <c r="E82" s="10">
        <v>-540</v>
      </c>
      <c r="F82" s="10">
        <v>0</v>
      </c>
      <c r="G82" s="6">
        <f t="shared" si="1"/>
        <v>0</v>
      </c>
    </row>
    <row r="83" spans="1:7" ht="11.25">
      <c r="A83" s="9">
        <v>211700019</v>
      </c>
      <c r="B83" s="9" t="s">
        <v>36</v>
      </c>
      <c r="C83" s="10">
        <v>0</v>
      </c>
      <c r="D83" s="10">
        <v>3600</v>
      </c>
      <c r="E83" s="10">
        <v>-3600</v>
      </c>
      <c r="F83" s="10">
        <v>0</v>
      </c>
      <c r="G83" s="6">
        <f t="shared" si="1"/>
        <v>0</v>
      </c>
    </row>
    <row r="84" spans="1:7" ht="11.25">
      <c r="A84" s="9">
        <v>211700021</v>
      </c>
      <c r="B84" s="9" t="s">
        <v>37</v>
      </c>
      <c r="C84" s="10">
        <v>0</v>
      </c>
      <c r="D84" s="10">
        <v>9245</v>
      </c>
      <c r="E84" s="10">
        <v>-9245</v>
      </c>
      <c r="F84" s="10">
        <v>0</v>
      </c>
      <c r="G84" s="6">
        <f t="shared" si="1"/>
        <v>0</v>
      </c>
    </row>
    <row r="85" spans="1:7" ht="11.25">
      <c r="A85" s="9">
        <v>211700022</v>
      </c>
      <c r="B85" s="9" t="s">
        <v>38</v>
      </c>
      <c r="C85" s="10">
        <v>0</v>
      </c>
      <c r="D85" s="10">
        <v>320</v>
      </c>
      <c r="E85" s="10">
        <v>-320</v>
      </c>
      <c r="F85" s="10">
        <v>0</v>
      </c>
      <c r="G85" s="6">
        <f t="shared" si="1"/>
        <v>0</v>
      </c>
    </row>
    <row r="86" spans="1:7" ht="11.25">
      <c r="A86" s="9">
        <v>211700023</v>
      </c>
      <c r="B86" s="9" t="s">
        <v>162</v>
      </c>
      <c r="C86" s="10">
        <v>0</v>
      </c>
      <c r="D86" s="10">
        <v>0</v>
      </c>
      <c r="E86" s="10">
        <v>-500000</v>
      </c>
      <c r="F86" s="10">
        <v>-500000</v>
      </c>
      <c r="G86" s="6">
        <f t="shared" si="1"/>
        <v>-500000</v>
      </c>
    </row>
    <row r="87" spans="1:7" ht="11.25">
      <c r="A87" s="9">
        <v>211700024</v>
      </c>
      <c r="B87" s="9" t="s">
        <v>163</v>
      </c>
      <c r="C87" s="10">
        <v>0</v>
      </c>
      <c r="D87" s="10">
        <v>2328</v>
      </c>
      <c r="E87" s="10">
        <v>-2328</v>
      </c>
      <c r="F87" s="10">
        <v>0</v>
      </c>
      <c r="G87" s="6">
        <f t="shared" si="1"/>
        <v>0</v>
      </c>
    </row>
    <row r="88" spans="1:7" ht="11.25">
      <c r="A88" s="9">
        <v>211700025</v>
      </c>
      <c r="B88" s="9" t="s">
        <v>39</v>
      </c>
      <c r="C88" s="10">
        <v>0</v>
      </c>
      <c r="D88" s="10">
        <v>1077327.93</v>
      </c>
      <c r="E88" s="10">
        <v>-1077327.93</v>
      </c>
      <c r="F88" s="10">
        <v>0</v>
      </c>
      <c r="G88" s="6">
        <f t="shared" si="1"/>
        <v>0</v>
      </c>
    </row>
    <row r="89" spans="1:7" ht="11.25">
      <c r="A89" s="9">
        <v>211700026</v>
      </c>
      <c r="B89" s="9" t="s">
        <v>40</v>
      </c>
      <c r="C89" s="10">
        <v>0</v>
      </c>
      <c r="D89" s="10">
        <v>10550</v>
      </c>
      <c r="E89" s="10">
        <v>-12499.76</v>
      </c>
      <c r="F89" s="10">
        <v>-1949.76</v>
      </c>
      <c r="G89" s="6">
        <f t="shared" si="1"/>
        <v>-1949.7600000000002</v>
      </c>
    </row>
    <row r="90" spans="1:7" ht="11.25">
      <c r="A90" s="9" t="s">
        <v>164</v>
      </c>
      <c r="B90" s="9" t="s">
        <v>165</v>
      </c>
      <c r="C90" s="10">
        <v>-395269.86</v>
      </c>
      <c r="D90" s="10">
        <v>1177118.53</v>
      </c>
      <c r="E90" s="10">
        <v>-1696992.33</v>
      </c>
      <c r="F90" s="10">
        <v>-915143.66</v>
      </c>
      <c r="G90" s="6">
        <f t="shared" si="1"/>
        <v>-519873.80000000005</v>
      </c>
    </row>
    <row r="91" spans="1:7" ht="11.25">
      <c r="A91" s="9">
        <v>211900001</v>
      </c>
      <c r="B91" s="9" t="s">
        <v>84</v>
      </c>
      <c r="C91" s="10">
        <v>0</v>
      </c>
      <c r="D91" s="10">
        <v>60984</v>
      </c>
      <c r="E91" s="10">
        <v>-60984</v>
      </c>
      <c r="F91" s="10">
        <v>0</v>
      </c>
      <c r="G91" s="6">
        <f t="shared" si="1"/>
        <v>0</v>
      </c>
    </row>
    <row r="92" spans="1:7" ht="11.25">
      <c r="A92" s="9" t="s">
        <v>166</v>
      </c>
      <c r="B92" s="9" t="s">
        <v>167</v>
      </c>
      <c r="C92" s="10">
        <v>0</v>
      </c>
      <c r="D92" s="10">
        <v>60984</v>
      </c>
      <c r="E92" s="10">
        <v>-60984</v>
      </c>
      <c r="F92" s="10">
        <v>0</v>
      </c>
      <c r="G92" s="6">
        <f t="shared" si="1"/>
        <v>0</v>
      </c>
    </row>
    <row r="93" spans="1:7" ht="11.25">
      <c r="A93" s="9" t="s">
        <v>168</v>
      </c>
      <c r="B93" s="9" t="s">
        <v>169</v>
      </c>
      <c r="C93" s="10">
        <v>-1204639.92</v>
      </c>
      <c r="D93" s="10">
        <v>4330357.93</v>
      </c>
      <c r="E93" s="10">
        <v>-4641890.23</v>
      </c>
      <c r="F93" s="10">
        <v>-1516172.22</v>
      </c>
      <c r="G93" s="6">
        <f t="shared" si="1"/>
        <v>-311532.30000000075</v>
      </c>
    </row>
    <row r="94" spans="1:7" ht="11.25">
      <c r="A94" s="9" t="s">
        <v>170</v>
      </c>
      <c r="B94" s="9" t="s">
        <v>171</v>
      </c>
      <c r="C94" s="10">
        <v>-1204639.92</v>
      </c>
      <c r="D94" s="10">
        <v>4330357.93</v>
      </c>
      <c r="E94" s="10">
        <v>-4641890.23</v>
      </c>
      <c r="F94" s="10">
        <v>-1516172.22</v>
      </c>
      <c r="G94" s="6">
        <f t="shared" si="1"/>
        <v>-311532.30000000075</v>
      </c>
    </row>
    <row r="95" spans="1:7" ht="11.25">
      <c r="A95" s="9" t="s">
        <v>172</v>
      </c>
      <c r="B95" s="9" t="s">
        <v>173</v>
      </c>
      <c r="C95" s="10">
        <v>-1204639.92</v>
      </c>
      <c r="D95" s="10">
        <v>4330357.93</v>
      </c>
      <c r="E95" s="10">
        <v>-4641890.23</v>
      </c>
      <c r="F95" s="10">
        <v>-1516172.22</v>
      </c>
      <c r="G95" s="6">
        <f t="shared" si="1"/>
        <v>-311532.30000000075</v>
      </c>
    </row>
    <row r="96" spans="1:7" ht="11.25">
      <c r="A96" s="9">
        <v>311000001</v>
      </c>
      <c r="B96" s="9" t="s">
        <v>41</v>
      </c>
      <c r="C96" s="10">
        <v>-2002795.36</v>
      </c>
      <c r="D96" s="10">
        <v>0</v>
      </c>
      <c r="E96" s="10">
        <v>0</v>
      </c>
      <c r="F96" s="10">
        <v>-2002795.36</v>
      </c>
      <c r="G96" s="6">
        <f t="shared" si="1"/>
        <v>0</v>
      </c>
    </row>
    <row r="97" spans="1:7" ht="11.25">
      <c r="A97" s="9">
        <v>311000002</v>
      </c>
      <c r="B97" s="9" t="s">
        <v>42</v>
      </c>
      <c r="C97" s="10">
        <v>-1596228.99</v>
      </c>
      <c r="D97" s="11">
        <v>0</v>
      </c>
      <c r="E97" s="10">
        <v>0</v>
      </c>
      <c r="F97" s="10">
        <v>-1596228.99</v>
      </c>
      <c r="G97" s="6">
        <f t="shared" si="1"/>
        <v>0</v>
      </c>
    </row>
    <row r="98" spans="1:7" ht="11.25">
      <c r="A98" s="9">
        <v>311000003</v>
      </c>
      <c r="B98" s="9" t="s">
        <v>43</v>
      </c>
      <c r="C98" s="10">
        <v>-92054.38</v>
      </c>
      <c r="D98" s="11">
        <v>0</v>
      </c>
      <c r="E98" s="10">
        <v>0</v>
      </c>
      <c r="F98" s="10">
        <v>-92054.38</v>
      </c>
      <c r="G98" s="6">
        <f t="shared" si="1"/>
        <v>0</v>
      </c>
    </row>
    <row r="99" spans="1:7" ht="11.25">
      <c r="A99" s="9">
        <v>311000004</v>
      </c>
      <c r="B99" s="9" t="s">
        <v>44</v>
      </c>
      <c r="C99" s="10">
        <v>-202373.24</v>
      </c>
      <c r="D99" s="11">
        <v>0</v>
      </c>
      <c r="E99" s="10">
        <v>0</v>
      </c>
      <c r="F99" s="10">
        <v>-202373.24</v>
      </c>
      <c r="G99" s="6">
        <f t="shared" si="1"/>
        <v>0</v>
      </c>
    </row>
    <row r="100" spans="1:7" ht="11.25">
      <c r="A100" s="9">
        <v>311000005</v>
      </c>
      <c r="B100" s="9" t="s">
        <v>45</v>
      </c>
      <c r="C100" s="10">
        <v>5108854.57</v>
      </c>
      <c r="D100" s="10">
        <v>143236.35</v>
      </c>
      <c r="E100" s="10">
        <v>0</v>
      </c>
      <c r="F100" s="10">
        <v>5252090.92</v>
      </c>
      <c r="G100" s="6">
        <f t="shared" si="1"/>
        <v>143236.35</v>
      </c>
    </row>
    <row r="101" spans="1:7" ht="11.25">
      <c r="A101" s="9" t="s">
        <v>174</v>
      </c>
      <c r="B101" s="9" t="s">
        <v>175</v>
      </c>
      <c r="C101" s="10">
        <v>1215402.6</v>
      </c>
      <c r="D101" s="10">
        <v>143236.35</v>
      </c>
      <c r="E101" s="10">
        <v>0</v>
      </c>
      <c r="F101" s="10">
        <v>1358638.95</v>
      </c>
      <c r="G101" s="6">
        <f t="shared" si="1"/>
        <v>143236.35</v>
      </c>
    </row>
    <row r="102" spans="1:7" ht="11.25">
      <c r="A102" s="9" t="s">
        <v>176</v>
      </c>
      <c r="B102" s="9" t="s">
        <v>175</v>
      </c>
      <c r="C102" s="10">
        <v>1215402.6</v>
      </c>
      <c r="D102" s="10">
        <v>143236.35</v>
      </c>
      <c r="E102" s="10">
        <v>0</v>
      </c>
      <c r="F102" s="10">
        <v>1358638.95</v>
      </c>
      <c r="G102" s="6">
        <f t="shared" si="1"/>
        <v>143236.35</v>
      </c>
    </row>
    <row r="103" spans="1:7" ht="11.25">
      <c r="A103" s="9" t="s">
        <v>177</v>
      </c>
      <c r="B103" s="9" t="s">
        <v>178</v>
      </c>
      <c r="C103" s="10">
        <v>1215402.6</v>
      </c>
      <c r="D103" s="10">
        <v>143236.35</v>
      </c>
      <c r="E103" s="10">
        <v>0</v>
      </c>
      <c r="F103" s="10">
        <v>1358638.95</v>
      </c>
      <c r="G103" s="6">
        <f t="shared" si="1"/>
        <v>143236.35</v>
      </c>
    </row>
    <row r="104" spans="1:7" ht="11.25">
      <c r="A104" s="9" t="s">
        <v>179</v>
      </c>
      <c r="B104" s="9" t="s">
        <v>180</v>
      </c>
      <c r="C104" s="10">
        <v>-3013445.35</v>
      </c>
      <c r="D104" s="10">
        <v>3728974.91</v>
      </c>
      <c r="E104" s="10">
        <v>-3114303.06</v>
      </c>
      <c r="F104" s="10">
        <v>-2398773.5</v>
      </c>
      <c r="G104" s="6">
        <f t="shared" si="1"/>
        <v>614671.8500000001</v>
      </c>
    </row>
    <row r="105" spans="1:7" ht="11.25">
      <c r="A105" s="9" t="s">
        <v>181</v>
      </c>
      <c r="B105" s="9" t="s">
        <v>180</v>
      </c>
      <c r="C105" s="10">
        <v>-3013445.35</v>
      </c>
      <c r="D105" s="10">
        <v>3728974.91</v>
      </c>
      <c r="E105" s="10">
        <v>-3114303.06</v>
      </c>
      <c r="F105" s="10">
        <v>-2398773.5</v>
      </c>
      <c r="G105" s="6">
        <f t="shared" si="1"/>
        <v>614671.8500000001</v>
      </c>
    </row>
    <row r="106" spans="1:7" ht="11.25">
      <c r="A106" s="9">
        <v>322000001</v>
      </c>
      <c r="B106" s="9" t="s">
        <v>46</v>
      </c>
      <c r="C106" s="10">
        <v>-5179270.51</v>
      </c>
      <c r="D106" s="11">
        <v>0</v>
      </c>
      <c r="E106" s="10">
        <v>0</v>
      </c>
      <c r="F106" s="10">
        <v>-5179270.51</v>
      </c>
      <c r="G106" s="6">
        <f t="shared" si="1"/>
        <v>0</v>
      </c>
    </row>
    <row r="107" spans="1:7" ht="11.25">
      <c r="A107" s="9">
        <v>322000002</v>
      </c>
      <c r="B107" s="9" t="s">
        <v>47</v>
      </c>
      <c r="C107" s="10">
        <v>-258280.85</v>
      </c>
      <c r="D107" s="11">
        <v>0</v>
      </c>
      <c r="E107" s="10">
        <v>0</v>
      </c>
      <c r="F107" s="10">
        <v>-258280.85</v>
      </c>
      <c r="G107" s="6">
        <f t="shared" si="1"/>
        <v>0</v>
      </c>
    </row>
    <row r="108" spans="1:7" ht="11.25">
      <c r="A108" s="9">
        <v>322000003</v>
      </c>
      <c r="B108" s="9" t="s">
        <v>48</v>
      </c>
      <c r="C108" s="10">
        <v>-581615.24</v>
      </c>
      <c r="D108" s="11">
        <v>0</v>
      </c>
      <c r="E108" s="10">
        <v>0</v>
      </c>
      <c r="F108" s="10">
        <v>-581615.24</v>
      </c>
      <c r="G108" s="6">
        <f t="shared" si="1"/>
        <v>0</v>
      </c>
    </row>
    <row r="109" spans="1:7" ht="11.25">
      <c r="A109" s="9">
        <v>322000004</v>
      </c>
      <c r="B109" s="9" t="s">
        <v>49</v>
      </c>
      <c r="C109" s="10">
        <v>279040.29</v>
      </c>
      <c r="D109" s="10">
        <v>0</v>
      </c>
      <c r="E109" s="11">
        <v>0</v>
      </c>
      <c r="F109" s="10">
        <v>279040.29</v>
      </c>
      <c r="G109" s="6">
        <f t="shared" si="1"/>
        <v>0</v>
      </c>
    </row>
    <row r="110" spans="1:7" ht="11.25">
      <c r="A110" s="9">
        <v>322000005</v>
      </c>
      <c r="B110" s="9" t="s">
        <v>50</v>
      </c>
      <c r="C110" s="10">
        <v>-769782.32</v>
      </c>
      <c r="D110" s="11">
        <v>0</v>
      </c>
      <c r="E110" s="10">
        <v>0</v>
      </c>
      <c r="F110" s="10">
        <v>-769782.32</v>
      </c>
      <c r="G110" s="6">
        <f t="shared" si="1"/>
        <v>0</v>
      </c>
    </row>
    <row r="111" spans="1:7" ht="11.25">
      <c r="A111" s="9">
        <v>322000006</v>
      </c>
      <c r="B111" s="9" t="s">
        <v>51</v>
      </c>
      <c r="C111" s="10">
        <v>-376831.67</v>
      </c>
      <c r="D111" s="11">
        <v>0</v>
      </c>
      <c r="E111" s="10">
        <v>0</v>
      </c>
      <c r="F111" s="10">
        <v>-376831.67</v>
      </c>
      <c r="G111" s="6">
        <f t="shared" si="1"/>
        <v>0</v>
      </c>
    </row>
    <row r="112" spans="1:7" ht="11.25">
      <c r="A112" s="9">
        <v>322000007</v>
      </c>
      <c r="B112" s="9" t="s">
        <v>52</v>
      </c>
      <c r="C112" s="10">
        <v>301561.93</v>
      </c>
      <c r="D112" s="10">
        <v>0</v>
      </c>
      <c r="E112" s="11">
        <v>0</v>
      </c>
      <c r="F112" s="10">
        <v>301561.93</v>
      </c>
      <c r="G112" s="6">
        <f t="shared" si="1"/>
        <v>0</v>
      </c>
    </row>
    <row r="113" spans="1:7" ht="11.25">
      <c r="A113" s="9">
        <v>322000008</v>
      </c>
      <c r="B113" s="9" t="s">
        <v>53</v>
      </c>
      <c r="C113" s="10">
        <v>378903.32</v>
      </c>
      <c r="D113" s="10">
        <v>0</v>
      </c>
      <c r="E113" s="11">
        <v>0</v>
      </c>
      <c r="F113" s="10">
        <v>378903.32</v>
      </c>
      <c r="G113" s="6">
        <f t="shared" si="1"/>
        <v>0</v>
      </c>
    </row>
    <row r="114" spans="1:7" ht="11.25">
      <c r="A114" s="9">
        <v>322000009</v>
      </c>
      <c r="B114" s="9" t="s">
        <v>54</v>
      </c>
      <c r="C114" s="10">
        <v>-1458454.81</v>
      </c>
      <c r="D114" s="11">
        <v>0</v>
      </c>
      <c r="E114" s="10">
        <v>0</v>
      </c>
      <c r="F114" s="10">
        <v>-1458454.81</v>
      </c>
      <c r="G114" s="6">
        <f t="shared" si="1"/>
        <v>0</v>
      </c>
    </row>
    <row r="115" spans="1:7" ht="11.25">
      <c r="A115" s="9">
        <v>322000010</v>
      </c>
      <c r="B115" s="9" t="s">
        <v>55</v>
      </c>
      <c r="C115" s="10">
        <v>-444724.99</v>
      </c>
      <c r="D115" s="11">
        <v>0</v>
      </c>
      <c r="E115" s="10">
        <v>0</v>
      </c>
      <c r="F115" s="10">
        <v>-444724.99</v>
      </c>
      <c r="G115" s="6">
        <f t="shared" si="1"/>
        <v>0</v>
      </c>
    </row>
    <row r="116" spans="1:7" ht="11.25">
      <c r="A116" s="9">
        <v>322000011</v>
      </c>
      <c r="B116" s="9" t="s">
        <v>56</v>
      </c>
      <c r="C116" s="10">
        <v>-778266.12</v>
      </c>
      <c r="D116" s="11">
        <v>0</v>
      </c>
      <c r="E116" s="10">
        <v>0</v>
      </c>
      <c r="F116" s="10">
        <v>-778266.12</v>
      </c>
      <c r="G116" s="6">
        <f t="shared" si="1"/>
        <v>0</v>
      </c>
    </row>
    <row r="117" spans="1:7" ht="11.25">
      <c r="A117" s="9">
        <v>322000012</v>
      </c>
      <c r="B117" s="9" t="s">
        <v>57</v>
      </c>
      <c r="C117" s="10">
        <v>224366.97</v>
      </c>
      <c r="D117" s="10">
        <v>0</v>
      </c>
      <c r="E117" s="10">
        <v>0</v>
      </c>
      <c r="F117" s="10">
        <v>224366.97</v>
      </c>
      <c r="G117" s="6">
        <f t="shared" si="1"/>
        <v>0</v>
      </c>
    </row>
    <row r="118" spans="1:7" ht="11.25">
      <c r="A118" s="9">
        <v>322000013</v>
      </c>
      <c r="B118" s="9" t="s">
        <v>58</v>
      </c>
      <c r="C118" s="10">
        <v>-1779534.78</v>
      </c>
      <c r="D118" s="10">
        <v>0</v>
      </c>
      <c r="E118" s="10">
        <v>0</v>
      </c>
      <c r="F118" s="10">
        <v>-1779534.78</v>
      </c>
      <c r="G118" s="6">
        <f t="shared" si="1"/>
        <v>0</v>
      </c>
    </row>
    <row r="119" spans="1:7" ht="11.25">
      <c r="A119" s="9" t="s">
        <v>182</v>
      </c>
      <c r="B119" s="9" t="s">
        <v>183</v>
      </c>
      <c r="C119" s="10">
        <v>-10442888.78</v>
      </c>
      <c r="D119" s="10">
        <v>0</v>
      </c>
      <c r="E119" s="10">
        <v>0</v>
      </c>
      <c r="F119" s="10">
        <v>-10442888.78</v>
      </c>
      <c r="G119" s="6">
        <f t="shared" si="1"/>
        <v>0</v>
      </c>
    </row>
    <row r="120" spans="1:7" ht="11.25">
      <c r="A120" s="9" t="s">
        <v>184</v>
      </c>
      <c r="B120" s="9" t="s">
        <v>183</v>
      </c>
      <c r="C120" s="10">
        <v>-10442888.78</v>
      </c>
      <c r="D120" s="10">
        <v>0</v>
      </c>
      <c r="E120" s="10">
        <v>0</v>
      </c>
      <c r="F120" s="10">
        <v>-10442888.78</v>
      </c>
      <c r="G120" s="6">
        <f t="shared" si="1"/>
        <v>0</v>
      </c>
    </row>
    <row r="121" spans="1:7" ht="11.25">
      <c r="A121" s="9" t="s">
        <v>185</v>
      </c>
      <c r="B121" s="9" t="s">
        <v>186</v>
      </c>
      <c r="C121" s="10">
        <v>-13456334.13</v>
      </c>
      <c r="D121" s="10">
        <v>3728974.91</v>
      </c>
      <c r="E121" s="10">
        <v>-3114303.06</v>
      </c>
      <c r="F121" s="10">
        <v>-12841662.28</v>
      </c>
      <c r="G121" s="6">
        <f t="shared" si="1"/>
        <v>614671.8500000001</v>
      </c>
    </row>
    <row r="122" spans="1:7" ht="11.25">
      <c r="A122" s="9" t="s">
        <v>187</v>
      </c>
      <c r="B122" s="9" t="s">
        <v>188</v>
      </c>
      <c r="C122" s="10">
        <v>-12240931.53</v>
      </c>
      <c r="D122" s="10">
        <v>3872211.26</v>
      </c>
      <c r="E122" s="10">
        <v>-3114303.06</v>
      </c>
      <c r="F122" s="10">
        <v>-11483023.33</v>
      </c>
      <c r="G122" s="6">
        <f t="shared" si="1"/>
        <v>757908.1999999997</v>
      </c>
    </row>
    <row r="123" spans="1:7" ht="11.25">
      <c r="A123" s="9" t="s">
        <v>189</v>
      </c>
      <c r="B123" s="9" t="s">
        <v>190</v>
      </c>
      <c r="C123" s="10">
        <v>0</v>
      </c>
      <c r="D123" s="10">
        <v>12142701.9</v>
      </c>
      <c r="E123" s="10">
        <v>-12142701.9</v>
      </c>
      <c r="F123" s="10">
        <v>0</v>
      </c>
      <c r="G123" s="6">
        <f t="shared" si="1"/>
        <v>0</v>
      </c>
    </row>
    <row r="124" spans="1:7" ht="11.25">
      <c r="A124" s="9">
        <v>414304320</v>
      </c>
      <c r="B124" s="9" t="s">
        <v>191</v>
      </c>
      <c r="C124" s="10">
        <v>-7679971.65</v>
      </c>
      <c r="D124" s="10">
        <v>0</v>
      </c>
      <c r="E124" s="10">
        <v>-250053.7</v>
      </c>
      <c r="F124" s="10">
        <v>-7930025.35</v>
      </c>
      <c r="G124" s="6">
        <f t="shared" si="1"/>
        <v>-250053.7</v>
      </c>
    </row>
    <row r="125" spans="1:7" ht="11.25">
      <c r="A125" s="9">
        <v>414304322</v>
      </c>
      <c r="B125" s="9" t="s">
        <v>192</v>
      </c>
      <c r="C125" s="10">
        <v>-403211.13</v>
      </c>
      <c r="D125" s="10">
        <v>0</v>
      </c>
      <c r="E125" s="10">
        <v>-36622.73</v>
      </c>
      <c r="F125" s="10">
        <v>-439833.86</v>
      </c>
      <c r="G125" s="6">
        <f t="shared" si="1"/>
        <v>-36622.73</v>
      </c>
    </row>
    <row r="126" spans="1:7" ht="11.25">
      <c r="A126" s="9">
        <v>414304323</v>
      </c>
      <c r="B126" s="9" t="s">
        <v>193</v>
      </c>
      <c r="C126" s="10">
        <v>-337863.23</v>
      </c>
      <c r="D126" s="11">
        <v>0</v>
      </c>
      <c r="E126" s="10">
        <v>0</v>
      </c>
      <c r="F126" s="10">
        <v>-337863.23</v>
      </c>
      <c r="G126" s="6">
        <f t="shared" si="1"/>
        <v>0</v>
      </c>
    </row>
    <row r="127" spans="1:7" ht="11.25">
      <c r="A127" s="9">
        <v>414304324</v>
      </c>
      <c r="B127" s="9" t="s">
        <v>194</v>
      </c>
      <c r="C127" s="10">
        <v>-15215.44</v>
      </c>
      <c r="D127" s="11">
        <v>0</v>
      </c>
      <c r="E127" s="10">
        <v>-35058.27</v>
      </c>
      <c r="F127" s="10">
        <v>-50273.71</v>
      </c>
      <c r="G127" s="6">
        <f t="shared" si="1"/>
        <v>-35058.27</v>
      </c>
    </row>
    <row r="128" spans="1:7" ht="11.25">
      <c r="A128" s="9">
        <v>414304325</v>
      </c>
      <c r="B128" s="9" t="s">
        <v>195</v>
      </c>
      <c r="C128" s="10">
        <v>-6637057.66</v>
      </c>
      <c r="D128" s="10">
        <v>0</v>
      </c>
      <c r="E128" s="10">
        <v>-890029.94</v>
      </c>
      <c r="F128" s="10">
        <v>-7527087.6</v>
      </c>
      <c r="G128" s="6">
        <f t="shared" si="1"/>
        <v>-890029.94</v>
      </c>
    </row>
    <row r="129" spans="1:7" ht="11.25">
      <c r="A129" s="9">
        <v>414304327</v>
      </c>
      <c r="B129" s="9" t="s">
        <v>196</v>
      </c>
      <c r="C129" s="10">
        <v>-292110.82</v>
      </c>
      <c r="D129" s="10">
        <v>0</v>
      </c>
      <c r="E129" s="10">
        <v>-21934.33</v>
      </c>
      <c r="F129" s="10">
        <v>-314045.15</v>
      </c>
      <c r="G129" s="6">
        <f t="shared" si="1"/>
        <v>-21934.33</v>
      </c>
    </row>
    <row r="130" spans="1:7" ht="11.25">
      <c r="A130" s="9">
        <v>414304329</v>
      </c>
      <c r="B130" s="9" t="s">
        <v>59</v>
      </c>
      <c r="C130" s="10">
        <v>-7721.58</v>
      </c>
      <c r="D130" s="10">
        <v>0</v>
      </c>
      <c r="E130" s="10">
        <v>-201.1</v>
      </c>
      <c r="F130" s="10">
        <v>-7922.68</v>
      </c>
      <c r="G130" s="6">
        <f t="shared" si="1"/>
        <v>-201.1</v>
      </c>
    </row>
    <row r="131" spans="1:7" ht="11.25">
      <c r="A131" s="9">
        <v>414304333</v>
      </c>
      <c r="B131" s="9" t="s">
        <v>197</v>
      </c>
      <c r="C131" s="10">
        <v>-6.1</v>
      </c>
      <c r="D131" s="11">
        <v>0</v>
      </c>
      <c r="E131" s="10">
        <v>0</v>
      </c>
      <c r="F131" s="10">
        <v>-6.1</v>
      </c>
      <c r="G131" s="6">
        <f t="shared" si="1"/>
        <v>0</v>
      </c>
    </row>
    <row r="132" spans="1:7" ht="11.25">
      <c r="A132" s="9">
        <v>414304350</v>
      </c>
      <c r="B132" s="9" t="s">
        <v>198</v>
      </c>
      <c r="C132" s="10">
        <v>-298442.61</v>
      </c>
      <c r="D132" s="10">
        <v>0</v>
      </c>
      <c r="E132" s="10">
        <v>-9140.16</v>
      </c>
      <c r="F132" s="10">
        <v>-307582.77</v>
      </c>
      <c r="G132" s="6">
        <f aca="true" t="shared" si="2" ref="G132:G195">D132+E132</f>
        <v>-9140.16</v>
      </c>
    </row>
    <row r="133" spans="1:7" ht="11.25">
      <c r="A133" s="9">
        <v>414304352</v>
      </c>
      <c r="B133" s="9" t="s">
        <v>199</v>
      </c>
      <c r="C133" s="10">
        <v>-20845.7</v>
      </c>
      <c r="D133" s="10">
        <v>0</v>
      </c>
      <c r="E133" s="10">
        <v>-1458.87</v>
      </c>
      <c r="F133" s="10">
        <v>-22304.57</v>
      </c>
      <c r="G133" s="6">
        <f t="shared" si="2"/>
        <v>-1458.87</v>
      </c>
    </row>
    <row r="134" spans="1:7" ht="11.25">
      <c r="A134" s="9">
        <v>414304353</v>
      </c>
      <c r="B134" s="9" t="s">
        <v>200</v>
      </c>
      <c r="C134" s="10">
        <v>-13448.82</v>
      </c>
      <c r="D134" s="11">
        <v>0</v>
      </c>
      <c r="E134" s="10">
        <v>0</v>
      </c>
      <c r="F134" s="10">
        <v>-13448.82</v>
      </c>
      <c r="G134" s="6">
        <f t="shared" si="2"/>
        <v>0</v>
      </c>
    </row>
    <row r="135" spans="1:7" ht="11.25">
      <c r="A135" s="9">
        <v>414304354</v>
      </c>
      <c r="B135" s="9" t="s">
        <v>201</v>
      </c>
      <c r="C135" s="10">
        <v>-608.62</v>
      </c>
      <c r="D135" s="11">
        <v>0</v>
      </c>
      <c r="E135" s="10">
        <v>-1402.34</v>
      </c>
      <c r="F135" s="10">
        <v>-2010.96</v>
      </c>
      <c r="G135" s="6">
        <f t="shared" si="2"/>
        <v>-1402.34</v>
      </c>
    </row>
    <row r="136" spans="1:7" ht="11.25">
      <c r="A136" s="9">
        <v>414304355</v>
      </c>
      <c r="B136" s="9" t="s">
        <v>202</v>
      </c>
      <c r="C136" s="10">
        <v>-246048.2</v>
      </c>
      <c r="D136" s="10">
        <v>0</v>
      </c>
      <c r="E136" s="10">
        <v>-31736.33</v>
      </c>
      <c r="F136" s="10">
        <v>-277784.53</v>
      </c>
      <c r="G136" s="6">
        <f t="shared" si="2"/>
        <v>-31736.33</v>
      </c>
    </row>
    <row r="137" spans="1:7" ht="11.25">
      <c r="A137" s="9">
        <v>414304356</v>
      </c>
      <c r="B137" s="9" t="s">
        <v>203</v>
      </c>
      <c r="C137" s="10">
        <v>-926.91</v>
      </c>
      <c r="D137" s="11">
        <v>0</v>
      </c>
      <c r="E137" s="10">
        <v>0</v>
      </c>
      <c r="F137" s="10">
        <v>-926.91</v>
      </c>
      <c r="G137" s="6">
        <f t="shared" si="2"/>
        <v>0</v>
      </c>
    </row>
    <row r="138" spans="1:7" ht="11.25">
      <c r="A138" s="9">
        <v>414304357</v>
      </c>
      <c r="B138" s="9" t="s">
        <v>204</v>
      </c>
      <c r="C138" s="10">
        <v>-9585.23</v>
      </c>
      <c r="D138" s="10">
        <v>0</v>
      </c>
      <c r="E138" s="10">
        <v>-823.59</v>
      </c>
      <c r="F138" s="10">
        <v>-10408.82</v>
      </c>
      <c r="G138" s="6">
        <f t="shared" si="2"/>
        <v>-823.59</v>
      </c>
    </row>
    <row r="139" spans="1:7" ht="11.25">
      <c r="A139" s="9">
        <v>414304359</v>
      </c>
      <c r="B139" s="9" t="s">
        <v>205</v>
      </c>
      <c r="C139" s="10">
        <v>-744.5</v>
      </c>
      <c r="D139" s="11">
        <v>0</v>
      </c>
      <c r="E139" s="10">
        <v>-8.04</v>
      </c>
      <c r="F139" s="10">
        <v>-752.54</v>
      </c>
      <c r="G139" s="6">
        <f t="shared" si="2"/>
        <v>-8.04</v>
      </c>
    </row>
    <row r="140" spans="1:7" ht="11.25">
      <c r="A140" s="9">
        <v>414304361</v>
      </c>
      <c r="B140" s="9" t="s">
        <v>206</v>
      </c>
      <c r="C140" s="10">
        <v>-63530.88</v>
      </c>
      <c r="D140" s="10">
        <v>0</v>
      </c>
      <c r="E140" s="10">
        <v>-4940.13</v>
      </c>
      <c r="F140" s="10">
        <v>-68471.01</v>
      </c>
      <c r="G140" s="6">
        <f t="shared" si="2"/>
        <v>-4940.13</v>
      </c>
    </row>
    <row r="141" spans="1:7" ht="11.25">
      <c r="A141" s="9">
        <v>414304362</v>
      </c>
      <c r="B141" s="9" t="s">
        <v>207</v>
      </c>
      <c r="C141" s="10">
        <v>-8518.72</v>
      </c>
      <c r="D141" s="10">
        <v>0</v>
      </c>
      <c r="E141" s="10">
        <v>-608.2</v>
      </c>
      <c r="F141" s="10">
        <v>-9126.92</v>
      </c>
      <c r="G141" s="6">
        <f t="shared" si="2"/>
        <v>-608.2</v>
      </c>
    </row>
    <row r="142" spans="1:7" ht="11.25">
      <c r="A142" s="9">
        <v>414304363</v>
      </c>
      <c r="B142" s="9" t="s">
        <v>208</v>
      </c>
      <c r="C142" s="10">
        <v>-10929.05</v>
      </c>
      <c r="D142" s="10">
        <v>0</v>
      </c>
      <c r="E142" s="10">
        <v>-2312.66</v>
      </c>
      <c r="F142" s="10">
        <v>-13241.71</v>
      </c>
      <c r="G142" s="6">
        <f t="shared" si="2"/>
        <v>-2312.66</v>
      </c>
    </row>
    <row r="143" spans="1:7" ht="11.25">
      <c r="A143" s="9">
        <v>414304364</v>
      </c>
      <c r="B143" s="9" t="s">
        <v>209</v>
      </c>
      <c r="C143" s="10">
        <v>-3782.99</v>
      </c>
      <c r="D143" s="10">
        <v>0</v>
      </c>
      <c r="E143" s="10">
        <v>-364.49</v>
      </c>
      <c r="F143" s="10">
        <v>-4147.48</v>
      </c>
      <c r="G143" s="6">
        <f t="shared" si="2"/>
        <v>-364.49</v>
      </c>
    </row>
    <row r="144" spans="1:7" ht="11.25">
      <c r="A144" s="9">
        <v>414304365</v>
      </c>
      <c r="B144" s="9" t="s">
        <v>210</v>
      </c>
      <c r="C144" s="10">
        <v>-1590.11</v>
      </c>
      <c r="D144" s="10">
        <v>0</v>
      </c>
      <c r="E144" s="10">
        <v>0</v>
      </c>
      <c r="F144" s="10">
        <v>-1590.11</v>
      </c>
      <c r="G144" s="6">
        <f t="shared" si="2"/>
        <v>0</v>
      </c>
    </row>
    <row r="145" spans="1:7" ht="11.25">
      <c r="A145" s="9">
        <v>414304366</v>
      </c>
      <c r="B145" s="9" t="s">
        <v>211</v>
      </c>
      <c r="C145" s="10">
        <v>-26348.39</v>
      </c>
      <c r="D145" s="10">
        <v>0</v>
      </c>
      <c r="E145" s="10">
        <v>-3305.72</v>
      </c>
      <c r="F145" s="10">
        <v>-29654.11</v>
      </c>
      <c r="G145" s="6">
        <f t="shared" si="2"/>
        <v>-3305.72</v>
      </c>
    </row>
    <row r="146" spans="1:7" ht="11.25">
      <c r="A146" s="9">
        <v>414304367</v>
      </c>
      <c r="B146" s="9" t="s">
        <v>212</v>
      </c>
      <c r="C146" s="10">
        <v>-9052.28</v>
      </c>
      <c r="D146" s="10">
        <v>0</v>
      </c>
      <c r="E146" s="10">
        <v>-627.92</v>
      </c>
      <c r="F146" s="10">
        <v>-9680.2</v>
      </c>
      <c r="G146" s="6">
        <f t="shared" si="2"/>
        <v>-627.92</v>
      </c>
    </row>
    <row r="147" spans="1:7" ht="11.25">
      <c r="A147" s="9">
        <v>414304368</v>
      </c>
      <c r="B147" s="9" t="s">
        <v>60</v>
      </c>
      <c r="C147" s="10">
        <v>-256081.17</v>
      </c>
      <c r="D147" s="10">
        <v>0</v>
      </c>
      <c r="E147" s="10">
        <v>-29706.4</v>
      </c>
      <c r="F147" s="10">
        <v>-285787.57</v>
      </c>
      <c r="G147" s="6">
        <f t="shared" si="2"/>
        <v>-29706.4</v>
      </c>
    </row>
    <row r="148" spans="1:7" ht="11.25">
      <c r="A148" s="9">
        <v>414304369</v>
      </c>
      <c r="B148" s="9" t="s">
        <v>213</v>
      </c>
      <c r="C148" s="10">
        <v>-440.88</v>
      </c>
      <c r="D148" s="11">
        <v>0</v>
      </c>
      <c r="E148" s="10">
        <v>0</v>
      </c>
      <c r="F148" s="10">
        <v>-440.88</v>
      </c>
      <c r="G148" s="6">
        <f t="shared" si="2"/>
        <v>0</v>
      </c>
    </row>
    <row r="149" spans="1:7" ht="11.25">
      <c r="A149" s="9">
        <v>414304373</v>
      </c>
      <c r="B149" s="9" t="s">
        <v>214</v>
      </c>
      <c r="C149" s="10">
        <v>-7679.88</v>
      </c>
      <c r="D149" s="11">
        <v>0</v>
      </c>
      <c r="E149" s="10">
        <v>0</v>
      </c>
      <c r="F149" s="10">
        <v>-7679.88</v>
      </c>
      <c r="G149" s="6">
        <f t="shared" si="2"/>
        <v>0</v>
      </c>
    </row>
    <row r="150" spans="1:7" ht="11.25">
      <c r="A150" s="9">
        <v>414304374</v>
      </c>
      <c r="B150" s="9" t="s">
        <v>61</v>
      </c>
      <c r="C150" s="10">
        <v>-763097.16</v>
      </c>
      <c r="D150" s="10">
        <v>0</v>
      </c>
      <c r="E150" s="10">
        <v>-40185.37</v>
      </c>
      <c r="F150" s="10">
        <v>-803282.53</v>
      </c>
      <c r="G150" s="6">
        <f t="shared" si="2"/>
        <v>-40185.37</v>
      </c>
    </row>
    <row r="151" spans="1:7" ht="11.25">
      <c r="A151" s="9">
        <v>414304375</v>
      </c>
      <c r="B151" s="9" t="s">
        <v>62</v>
      </c>
      <c r="C151" s="10">
        <v>-112682.42</v>
      </c>
      <c r="D151" s="10">
        <v>0</v>
      </c>
      <c r="E151" s="10">
        <v>-7583.58</v>
      </c>
      <c r="F151" s="10">
        <v>-120266</v>
      </c>
      <c r="G151" s="6">
        <f t="shared" si="2"/>
        <v>-7583.58</v>
      </c>
    </row>
    <row r="152" spans="1:7" ht="11.25">
      <c r="A152" s="9">
        <v>414304378</v>
      </c>
      <c r="B152" s="9" t="s">
        <v>91</v>
      </c>
      <c r="C152" s="10">
        <v>45</v>
      </c>
      <c r="D152" s="10">
        <v>0</v>
      </c>
      <c r="E152" s="10">
        <v>0</v>
      </c>
      <c r="F152" s="10">
        <v>45</v>
      </c>
      <c r="G152" s="6">
        <f t="shared" si="2"/>
        <v>0</v>
      </c>
    </row>
    <row r="153" spans="1:7" ht="11.25">
      <c r="A153" s="9">
        <v>414304379</v>
      </c>
      <c r="B153" s="9" t="s">
        <v>215</v>
      </c>
      <c r="C153" s="10">
        <v>-45954.65</v>
      </c>
      <c r="D153" s="10">
        <v>0</v>
      </c>
      <c r="E153" s="10">
        <v>-2178.35</v>
      </c>
      <c r="F153" s="10">
        <v>-48133</v>
      </c>
      <c r="G153" s="6">
        <f t="shared" si="2"/>
        <v>-2178.35</v>
      </c>
    </row>
    <row r="154" spans="1:7" ht="11.25">
      <c r="A154" s="9">
        <v>414304380</v>
      </c>
      <c r="B154" s="9" t="s">
        <v>63</v>
      </c>
      <c r="C154" s="10">
        <v>-65150</v>
      </c>
      <c r="D154" s="10">
        <v>0</v>
      </c>
      <c r="E154" s="10">
        <v>-6180</v>
      </c>
      <c r="F154" s="10">
        <v>-71330</v>
      </c>
      <c r="G154" s="6">
        <f>D154+E154</f>
        <v>-6180</v>
      </c>
    </row>
    <row r="155" spans="1:7" ht="11.25">
      <c r="A155" s="9">
        <v>414304381</v>
      </c>
      <c r="B155" s="9" t="s">
        <v>85</v>
      </c>
      <c r="C155" s="10">
        <v>-54.88</v>
      </c>
      <c r="D155" s="11">
        <v>0</v>
      </c>
      <c r="E155" s="10">
        <v>-0.45</v>
      </c>
      <c r="F155" s="10">
        <v>-55.33</v>
      </c>
      <c r="G155" s="6">
        <f t="shared" si="2"/>
        <v>-0.45</v>
      </c>
    </row>
    <row r="156" spans="1:7" ht="11.25">
      <c r="A156" s="9" t="s">
        <v>216</v>
      </c>
      <c r="B156" s="9" t="s">
        <v>217</v>
      </c>
      <c r="C156" s="10">
        <v>-17338656.66</v>
      </c>
      <c r="D156" s="10">
        <v>0</v>
      </c>
      <c r="E156" s="10">
        <v>-1376462.67</v>
      </c>
      <c r="F156" s="10">
        <v>-18715119.33</v>
      </c>
      <c r="G156" s="6">
        <f t="shared" si="2"/>
        <v>-1376462.67</v>
      </c>
    </row>
    <row r="157" spans="1:7" ht="11.25">
      <c r="A157" s="9" t="s">
        <v>218</v>
      </c>
      <c r="B157" s="9" t="s">
        <v>219</v>
      </c>
      <c r="C157" s="10">
        <v>-17338656.66</v>
      </c>
      <c r="D157" s="10">
        <v>0</v>
      </c>
      <c r="E157" s="10">
        <v>-1376462.67</v>
      </c>
      <c r="F157" s="10">
        <v>-18715119.33</v>
      </c>
      <c r="G157" s="6">
        <f t="shared" si="2"/>
        <v>-1376462.67</v>
      </c>
    </row>
    <row r="158" spans="1:7" ht="11.25">
      <c r="A158" s="9">
        <v>415105101</v>
      </c>
      <c r="B158" s="9" t="s">
        <v>220</v>
      </c>
      <c r="C158" s="10">
        <v>-157.19</v>
      </c>
      <c r="D158" s="10">
        <v>0</v>
      </c>
      <c r="E158" s="10">
        <v>0</v>
      </c>
      <c r="F158" s="10">
        <v>-157.19</v>
      </c>
      <c r="G158" s="6">
        <f t="shared" si="2"/>
        <v>0</v>
      </c>
    </row>
    <row r="159" spans="1:7" ht="11.25">
      <c r="A159" s="9" t="s">
        <v>221</v>
      </c>
      <c r="B159" s="9" t="s">
        <v>222</v>
      </c>
      <c r="C159" s="10">
        <v>-157.19</v>
      </c>
      <c r="D159" s="10">
        <v>0</v>
      </c>
      <c r="E159" s="10">
        <v>0</v>
      </c>
      <c r="F159" s="10">
        <v>-157.19</v>
      </c>
      <c r="G159" s="6">
        <f t="shared" si="2"/>
        <v>0</v>
      </c>
    </row>
    <row r="160" spans="1:7" ht="11.25">
      <c r="A160" s="9" t="s">
        <v>223</v>
      </c>
      <c r="B160" s="9" t="s">
        <v>224</v>
      </c>
      <c r="C160" s="10">
        <v>-157.19</v>
      </c>
      <c r="D160" s="10">
        <v>0</v>
      </c>
      <c r="E160" s="10">
        <v>0</v>
      </c>
      <c r="F160" s="10">
        <v>-157.19</v>
      </c>
      <c r="G160" s="6">
        <f t="shared" si="2"/>
        <v>0</v>
      </c>
    </row>
    <row r="161" spans="1:7" ht="11.25">
      <c r="A161" s="9">
        <v>416206101</v>
      </c>
      <c r="B161" s="9" t="s">
        <v>64</v>
      </c>
      <c r="C161" s="10">
        <v>-698498.28</v>
      </c>
      <c r="D161" s="10">
        <v>0</v>
      </c>
      <c r="E161" s="10">
        <v>-75431.09</v>
      </c>
      <c r="F161" s="10">
        <v>-773929.37</v>
      </c>
      <c r="G161" s="6">
        <f t="shared" si="2"/>
        <v>-75431.09</v>
      </c>
    </row>
    <row r="162" spans="1:7" ht="11.25">
      <c r="A162" s="9">
        <v>416206102</v>
      </c>
      <c r="B162" s="9" t="s">
        <v>89</v>
      </c>
      <c r="C162" s="10">
        <v>-6491.62</v>
      </c>
      <c r="D162" s="11">
        <v>0</v>
      </c>
      <c r="E162" s="10">
        <v>0</v>
      </c>
      <c r="F162" s="10">
        <v>-6491.62</v>
      </c>
      <c r="G162" s="6">
        <f t="shared" si="2"/>
        <v>0</v>
      </c>
    </row>
    <row r="163" spans="1:7" ht="11.25">
      <c r="A163" s="9" t="s">
        <v>225</v>
      </c>
      <c r="B163" s="9" t="s">
        <v>226</v>
      </c>
      <c r="C163" s="10">
        <v>-704989.9</v>
      </c>
      <c r="D163" s="10">
        <v>0</v>
      </c>
      <c r="E163" s="10">
        <v>-75431.09</v>
      </c>
      <c r="F163" s="10">
        <v>-780420.99</v>
      </c>
      <c r="G163" s="6">
        <f t="shared" si="2"/>
        <v>-75431.09</v>
      </c>
    </row>
    <row r="164" spans="1:7" ht="11.25">
      <c r="A164" s="9" t="s">
        <v>227</v>
      </c>
      <c r="B164" s="9" t="s">
        <v>228</v>
      </c>
      <c r="C164" s="10">
        <v>-704989.9</v>
      </c>
      <c r="D164" s="10">
        <v>0</v>
      </c>
      <c r="E164" s="10">
        <v>-75431.09</v>
      </c>
      <c r="F164" s="10">
        <v>-780420.99</v>
      </c>
      <c r="G164" s="6">
        <f t="shared" si="2"/>
        <v>-75431.09</v>
      </c>
    </row>
    <row r="165" spans="1:7" ht="11.25">
      <c r="A165" s="9" t="s">
        <v>229</v>
      </c>
      <c r="B165" s="9" t="s">
        <v>230</v>
      </c>
      <c r="C165" s="10">
        <v>-18043803.75</v>
      </c>
      <c r="D165" s="10">
        <v>0</v>
      </c>
      <c r="E165" s="10">
        <v>-1451893.76</v>
      </c>
      <c r="F165" s="10">
        <v>-19495697.51</v>
      </c>
      <c r="G165" s="6">
        <f t="shared" si="2"/>
        <v>-1451893.76</v>
      </c>
    </row>
    <row r="166" spans="1:7" ht="11.25">
      <c r="A166" s="9">
        <v>421208204</v>
      </c>
      <c r="B166" s="9" t="s">
        <v>94</v>
      </c>
      <c r="C166" s="10">
        <v>-1380551.82</v>
      </c>
      <c r="D166" s="10">
        <v>780551.82</v>
      </c>
      <c r="E166" s="10">
        <v>0</v>
      </c>
      <c r="F166" s="10">
        <v>-600000</v>
      </c>
      <c r="G166" s="6">
        <f t="shared" si="2"/>
        <v>780551.82</v>
      </c>
    </row>
    <row r="167" spans="1:7" ht="11.25">
      <c r="A167" s="9" t="s">
        <v>231</v>
      </c>
      <c r="B167" s="9" t="s">
        <v>175</v>
      </c>
      <c r="C167" s="10">
        <v>-1380551.82</v>
      </c>
      <c r="D167" s="10">
        <v>780551.82</v>
      </c>
      <c r="E167" s="10">
        <v>0</v>
      </c>
      <c r="F167" s="10">
        <v>-600000</v>
      </c>
      <c r="G167" s="6">
        <f t="shared" si="2"/>
        <v>780551.82</v>
      </c>
    </row>
    <row r="168" spans="1:7" ht="11.25">
      <c r="A168" s="9" t="s">
        <v>232</v>
      </c>
      <c r="B168" s="9" t="s">
        <v>233</v>
      </c>
      <c r="C168" s="10">
        <v>-1380551.82</v>
      </c>
      <c r="D168" s="10">
        <v>780551.82</v>
      </c>
      <c r="E168" s="10">
        <v>0</v>
      </c>
      <c r="F168" s="10">
        <v>-600000</v>
      </c>
      <c r="G168" s="6">
        <f t="shared" si="2"/>
        <v>780551.82</v>
      </c>
    </row>
    <row r="169" spans="1:7" ht="11.25">
      <c r="A169" s="9">
        <v>422109104</v>
      </c>
      <c r="B169" s="9" t="s">
        <v>96</v>
      </c>
      <c r="C169" s="10">
        <v>-215318</v>
      </c>
      <c r="D169" s="11">
        <v>0</v>
      </c>
      <c r="E169" s="10">
        <v>-68678</v>
      </c>
      <c r="F169" s="10">
        <v>-283996</v>
      </c>
      <c r="G169" s="6">
        <f t="shared" si="2"/>
        <v>-68678</v>
      </c>
    </row>
    <row r="170" spans="1:7" ht="11.25">
      <c r="A170" s="9" t="s">
        <v>234</v>
      </c>
      <c r="B170" s="9" t="s">
        <v>235</v>
      </c>
      <c r="C170" s="10">
        <v>-215318</v>
      </c>
      <c r="D170" s="11">
        <v>0</v>
      </c>
      <c r="E170" s="10">
        <v>-68678</v>
      </c>
      <c r="F170" s="10">
        <v>-283996</v>
      </c>
      <c r="G170" s="6">
        <f t="shared" si="2"/>
        <v>-68678</v>
      </c>
    </row>
    <row r="171" spans="1:7" ht="11.25">
      <c r="A171" s="9" t="s">
        <v>236</v>
      </c>
      <c r="B171" s="9" t="s">
        <v>237</v>
      </c>
      <c r="C171" s="10">
        <v>-215318</v>
      </c>
      <c r="D171" s="11">
        <v>0</v>
      </c>
      <c r="E171" s="10">
        <v>-68678</v>
      </c>
      <c r="F171" s="10">
        <v>-283996</v>
      </c>
      <c r="G171" s="6">
        <f t="shared" si="2"/>
        <v>-68678</v>
      </c>
    </row>
    <row r="172" spans="1:7" ht="11.25">
      <c r="A172" s="9" t="s">
        <v>238</v>
      </c>
      <c r="B172" s="9" t="s">
        <v>239</v>
      </c>
      <c r="C172" s="10">
        <v>-1595869.82</v>
      </c>
      <c r="D172" s="10">
        <v>780551.82</v>
      </c>
      <c r="E172" s="10">
        <v>-68678</v>
      </c>
      <c r="F172" s="10">
        <v>-883996</v>
      </c>
      <c r="G172" s="6">
        <f t="shared" si="2"/>
        <v>711873.82</v>
      </c>
    </row>
    <row r="173" spans="1:7" ht="11.25">
      <c r="A173" s="9" t="s">
        <v>240</v>
      </c>
      <c r="B173" s="9" t="s">
        <v>241</v>
      </c>
      <c r="C173" s="10">
        <v>-19639673.57</v>
      </c>
      <c r="D173" s="10">
        <v>780551.82</v>
      </c>
      <c r="E173" s="10">
        <v>-1520571.76</v>
      </c>
      <c r="F173" s="10">
        <v>-20379693.51</v>
      </c>
      <c r="G173" s="6">
        <f t="shared" si="2"/>
        <v>-740019.9400000001</v>
      </c>
    </row>
    <row r="174" spans="1:7" ht="11.25">
      <c r="A174" s="9">
        <v>511101131</v>
      </c>
      <c r="B174" s="9" t="s">
        <v>65</v>
      </c>
      <c r="C174" s="10">
        <v>1303173.2</v>
      </c>
      <c r="D174" s="10">
        <v>128278.27</v>
      </c>
      <c r="E174" s="10">
        <v>0</v>
      </c>
      <c r="F174" s="10">
        <v>1431451.47</v>
      </c>
      <c r="G174" s="6">
        <f t="shared" si="2"/>
        <v>128278.27</v>
      </c>
    </row>
    <row r="175" spans="1:7" ht="11.25">
      <c r="A175" s="9">
        <v>511101132</v>
      </c>
      <c r="B175" s="9" t="s">
        <v>66</v>
      </c>
      <c r="C175" s="10">
        <v>330840.95</v>
      </c>
      <c r="D175" s="10">
        <v>38774.96</v>
      </c>
      <c r="E175" s="10">
        <v>0</v>
      </c>
      <c r="F175" s="10">
        <v>369615.91</v>
      </c>
      <c r="G175" s="6">
        <f t="shared" si="2"/>
        <v>38774.96</v>
      </c>
    </row>
    <row r="176" spans="1:7" ht="11.25">
      <c r="A176" s="9" t="s">
        <v>242</v>
      </c>
      <c r="B176" s="9" t="s">
        <v>243</v>
      </c>
      <c r="C176" s="10">
        <v>1634014.15</v>
      </c>
      <c r="D176" s="10">
        <v>167053.23</v>
      </c>
      <c r="E176" s="10">
        <v>0</v>
      </c>
      <c r="F176" s="10">
        <v>1801067.38</v>
      </c>
      <c r="G176" s="6">
        <f t="shared" si="2"/>
        <v>167053.23</v>
      </c>
    </row>
    <row r="177" spans="1:7" ht="11.25">
      <c r="A177" s="9">
        <v>511201212</v>
      </c>
      <c r="B177" s="9" t="s">
        <v>67</v>
      </c>
      <c r="C177" s="10">
        <v>3070428.67</v>
      </c>
      <c r="D177" s="10">
        <v>304823.05</v>
      </c>
      <c r="E177" s="10">
        <v>0</v>
      </c>
      <c r="F177" s="10">
        <v>3375251.72</v>
      </c>
      <c r="G177" s="6">
        <f t="shared" si="2"/>
        <v>304823.05</v>
      </c>
    </row>
    <row r="178" spans="1:7" ht="11.25">
      <c r="A178" s="9" t="s">
        <v>244</v>
      </c>
      <c r="B178" s="9" t="s">
        <v>245</v>
      </c>
      <c r="C178" s="10">
        <v>3070428.67</v>
      </c>
      <c r="D178" s="10">
        <v>304823.05</v>
      </c>
      <c r="E178" s="10">
        <v>0</v>
      </c>
      <c r="F178" s="10">
        <v>3375251.72</v>
      </c>
      <c r="G178" s="6">
        <f t="shared" si="2"/>
        <v>304823.05</v>
      </c>
    </row>
    <row r="179" spans="1:7" ht="11.25">
      <c r="A179" s="9">
        <v>511301321</v>
      </c>
      <c r="B179" s="9" t="s">
        <v>86</v>
      </c>
      <c r="C179" s="10">
        <v>135271.27</v>
      </c>
      <c r="D179" s="10">
        <v>51623.87</v>
      </c>
      <c r="E179" s="10">
        <v>0</v>
      </c>
      <c r="F179" s="10">
        <v>186895.14</v>
      </c>
      <c r="G179" s="6">
        <f t="shared" si="2"/>
        <v>51623.87</v>
      </c>
    </row>
    <row r="180" spans="1:7" ht="11.25">
      <c r="A180" s="9">
        <v>511301323</v>
      </c>
      <c r="B180" s="9" t="s">
        <v>87</v>
      </c>
      <c r="C180" s="10">
        <v>235682.86</v>
      </c>
      <c r="D180" s="10">
        <v>475974.7</v>
      </c>
      <c r="E180" s="10">
        <v>0</v>
      </c>
      <c r="F180" s="10">
        <v>711657.56</v>
      </c>
      <c r="G180" s="6">
        <f t="shared" si="2"/>
        <v>475974.7</v>
      </c>
    </row>
    <row r="181" spans="1:7" ht="11.25">
      <c r="A181" s="9">
        <v>511301342</v>
      </c>
      <c r="B181" s="9" t="s">
        <v>68</v>
      </c>
      <c r="C181" s="10">
        <v>34307.28</v>
      </c>
      <c r="D181" s="10">
        <v>1849.18</v>
      </c>
      <c r="E181" s="10">
        <v>0</v>
      </c>
      <c r="F181" s="10">
        <v>36156.46</v>
      </c>
      <c r="G181" s="6">
        <f t="shared" si="2"/>
        <v>1849.18</v>
      </c>
    </row>
    <row r="182" spans="1:7" ht="11.25">
      <c r="A182" s="9" t="s">
        <v>246</v>
      </c>
      <c r="B182" s="9" t="s">
        <v>247</v>
      </c>
      <c r="C182" s="10">
        <v>405261.41</v>
      </c>
      <c r="D182" s="10">
        <v>529447.75</v>
      </c>
      <c r="E182" s="10">
        <v>0</v>
      </c>
      <c r="F182" s="10">
        <v>934709.16</v>
      </c>
      <c r="G182" s="6">
        <f t="shared" si="2"/>
        <v>529447.75</v>
      </c>
    </row>
    <row r="183" spans="1:7" ht="11.25">
      <c r="A183" s="9">
        <v>511501522</v>
      </c>
      <c r="B183" s="9" t="s">
        <v>248</v>
      </c>
      <c r="C183" s="10">
        <v>80000</v>
      </c>
      <c r="D183" s="10">
        <v>59284</v>
      </c>
      <c r="E183" s="11">
        <v>0</v>
      </c>
      <c r="F183" s="10">
        <v>139284</v>
      </c>
      <c r="G183" s="6">
        <f t="shared" si="2"/>
        <v>59284</v>
      </c>
    </row>
    <row r="184" spans="1:7" ht="11.25">
      <c r="A184" s="9">
        <v>511501591</v>
      </c>
      <c r="B184" s="9" t="s">
        <v>249</v>
      </c>
      <c r="C184" s="10">
        <v>343374.76</v>
      </c>
      <c r="D184" s="10">
        <v>34965.05</v>
      </c>
      <c r="E184" s="10">
        <v>0</v>
      </c>
      <c r="F184" s="10">
        <v>378339.81</v>
      </c>
      <c r="G184" s="6">
        <f t="shared" si="2"/>
        <v>34965.05</v>
      </c>
    </row>
    <row r="185" spans="1:7" ht="11.25">
      <c r="A185" s="9">
        <v>511501592</v>
      </c>
      <c r="B185" s="9" t="s">
        <v>69</v>
      </c>
      <c r="C185" s="10">
        <v>422191.65</v>
      </c>
      <c r="D185" s="10">
        <v>56841</v>
      </c>
      <c r="E185" s="10">
        <v>0</v>
      </c>
      <c r="F185" s="10">
        <v>479032.65</v>
      </c>
      <c r="G185" s="6">
        <f t="shared" si="2"/>
        <v>56841</v>
      </c>
    </row>
    <row r="186" spans="1:7" ht="11.25">
      <c r="A186" s="9" t="s">
        <v>250</v>
      </c>
      <c r="B186" s="9" t="s">
        <v>251</v>
      </c>
      <c r="C186" s="10">
        <v>845566.41</v>
      </c>
      <c r="D186" s="10">
        <v>151090.05</v>
      </c>
      <c r="E186" s="10">
        <v>0</v>
      </c>
      <c r="F186" s="10">
        <v>996656.46</v>
      </c>
      <c r="G186" s="6">
        <f t="shared" si="2"/>
        <v>151090.05</v>
      </c>
    </row>
    <row r="187" spans="1:7" ht="11.25">
      <c r="A187" s="9" t="s">
        <v>252</v>
      </c>
      <c r="B187" s="9" t="s">
        <v>253</v>
      </c>
      <c r="C187" s="10">
        <v>5955270.64</v>
      </c>
      <c r="D187" s="10">
        <v>1152414.08</v>
      </c>
      <c r="E187" s="10">
        <v>0</v>
      </c>
      <c r="F187" s="10">
        <v>7107684.72</v>
      </c>
      <c r="G187" s="6">
        <f t="shared" si="2"/>
        <v>1152414.08</v>
      </c>
    </row>
    <row r="188" spans="1:7" ht="11.25">
      <c r="A188" s="9">
        <v>512102111</v>
      </c>
      <c r="B188" s="9" t="s">
        <v>77</v>
      </c>
      <c r="C188" s="10">
        <v>76938.31</v>
      </c>
      <c r="D188" s="10">
        <v>6480.2</v>
      </c>
      <c r="E188" s="10">
        <v>-2440.1</v>
      </c>
      <c r="F188" s="10">
        <v>80978.41</v>
      </c>
      <c r="G188" s="6">
        <f t="shared" si="2"/>
        <v>4040.1</v>
      </c>
    </row>
    <row r="189" spans="1:7" ht="11.25">
      <c r="A189" s="9">
        <v>512102112</v>
      </c>
      <c r="B189" s="9" t="s">
        <v>92</v>
      </c>
      <c r="C189" s="10">
        <v>3159.48</v>
      </c>
      <c r="D189" s="10">
        <v>103.44</v>
      </c>
      <c r="E189" s="11">
        <v>0</v>
      </c>
      <c r="F189" s="10">
        <v>3262.92</v>
      </c>
      <c r="G189" s="6">
        <f t="shared" si="2"/>
        <v>103.44</v>
      </c>
    </row>
    <row r="190" spans="1:7" ht="11.25">
      <c r="A190" s="9">
        <v>512102121</v>
      </c>
      <c r="B190" s="9" t="s">
        <v>254</v>
      </c>
      <c r="C190" s="10">
        <v>33131.35</v>
      </c>
      <c r="D190" s="10">
        <v>0</v>
      </c>
      <c r="E190" s="10">
        <v>0</v>
      </c>
      <c r="F190" s="10">
        <v>33131.35</v>
      </c>
      <c r="G190" s="6">
        <f t="shared" si="2"/>
        <v>0</v>
      </c>
    </row>
    <row r="191" spans="1:7" ht="11.25">
      <c r="A191" s="9">
        <v>512102141</v>
      </c>
      <c r="B191" s="9" t="s">
        <v>255</v>
      </c>
      <c r="C191" s="10">
        <v>1129</v>
      </c>
      <c r="D191" s="10">
        <v>0</v>
      </c>
      <c r="E191" s="11">
        <v>0</v>
      </c>
      <c r="F191" s="10">
        <v>1129</v>
      </c>
      <c r="G191" s="6">
        <f t="shared" si="2"/>
        <v>0</v>
      </c>
    </row>
    <row r="192" spans="1:7" ht="11.25">
      <c r="A192" s="9">
        <v>512102161</v>
      </c>
      <c r="B192" s="9" t="s">
        <v>88</v>
      </c>
      <c r="C192" s="10">
        <v>2654</v>
      </c>
      <c r="D192" s="10">
        <v>1596.76</v>
      </c>
      <c r="E192" s="10">
        <v>-677.05</v>
      </c>
      <c r="F192" s="10">
        <v>3573.71</v>
      </c>
      <c r="G192" s="6">
        <f t="shared" si="2"/>
        <v>919.71</v>
      </c>
    </row>
    <row r="193" spans="1:7" ht="11.25">
      <c r="A193" s="9" t="s">
        <v>256</v>
      </c>
      <c r="B193" s="9" t="s">
        <v>257</v>
      </c>
      <c r="C193" s="10">
        <v>117012.14</v>
      </c>
      <c r="D193" s="10">
        <v>8180.4</v>
      </c>
      <c r="E193" s="10">
        <v>-3117.15</v>
      </c>
      <c r="F193" s="10">
        <v>122075.39</v>
      </c>
      <c r="G193" s="6">
        <f t="shared" si="2"/>
        <v>5063.25</v>
      </c>
    </row>
    <row r="194" spans="1:7" ht="11.25">
      <c r="A194" s="9">
        <v>512202212</v>
      </c>
      <c r="B194" s="9" t="s">
        <v>258</v>
      </c>
      <c r="C194" s="10">
        <v>0</v>
      </c>
      <c r="D194" s="10">
        <v>13179.31</v>
      </c>
      <c r="E194" s="10">
        <v>-2251.1</v>
      </c>
      <c r="F194" s="10">
        <v>10928.21</v>
      </c>
      <c r="G194" s="6">
        <f t="shared" si="2"/>
        <v>10928.21</v>
      </c>
    </row>
    <row r="195" spans="1:7" ht="11.25">
      <c r="A195" s="9" t="s">
        <v>259</v>
      </c>
      <c r="B195" s="9" t="s">
        <v>260</v>
      </c>
      <c r="C195" s="10">
        <v>0</v>
      </c>
      <c r="D195" s="10">
        <v>13179.31</v>
      </c>
      <c r="E195" s="10">
        <v>-2251.1</v>
      </c>
      <c r="F195" s="10">
        <v>10928.21</v>
      </c>
      <c r="G195" s="6">
        <f t="shared" si="2"/>
        <v>10928.21</v>
      </c>
    </row>
    <row r="196" spans="1:7" ht="11.25">
      <c r="A196" s="9">
        <v>512302351</v>
      </c>
      <c r="B196" s="9" t="s">
        <v>261</v>
      </c>
      <c r="C196" s="10">
        <v>829.33</v>
      </c>
      <c r="D196" s="10">
        <v>0</v>
      </c>
      <c r="E196" s="10">
        <v>0</v>
      </c>
      <c r="F196" s="10">
        <v>829.33</v>
      </c>
      <c r="G196" s="6">
        <f aca="true" t="shared" si="3" ref="G196:G258">D196+E196</f>
        <v>0</v>
      </c>
    </row>
    <row r="197" spans="1:7" ht="11.25">
      <c r="A197" s="9" t="s">
        <v>262</v>
      </c>
      <c r="B197" s="9" t="s">
        <v>263</v>
      </c>
      <c r="C197" s="10">
        <v>829.33</v>
      </c>
      <c r="D197" s="10">
        <v>0</v>
      </c>
      <c r="E197" s="10">
        <v>0</v>
      </c>
      <c r="F197" s="10">
        <v>829.33</v>
      </c>
      <c r="G197" s="6">
        <f t="shared" si="3"/>
        <v>0</v>
      </c>
    </row>
    <row r="198" spans="1:7" ht="11.25">
      <c r="A198" s="9">
        <v>512402461</v>
      </c>
      <c r="B198" s="9" t="s">
        <v>90</v>
      </c>
      <c r="C198" s="10">
        <v>130767.17</v>
      </c>
      <c r="D198" s="10">
        <v>0</v>
      </c>
      <c r="E198" s="10">
        <v>0</v>
      </c>
      <c r="F198" s="10">
        <v>130767.17</v>
      </c>
      <c r="G198" s="6">
        <f t="shared" si="3"/>
        <v>0</v>
      </c>
    </row>
    <row r="199" spans="1:7" ht="11.25">
      <c r="A199" s="9">
        <v>512402491</v>
      </c>
      <c r="B199" s="9" t="s">
        <v>78</v>
      </c>
      <c r="C199" s="10">
        <v>320905.72</v>
      </c>
      <c r="D199" s="10">
        <v>45125.54</v>
      </c>
      <c r="E199" s="10">
        <v>-36064.98</v>
      </c>
      <c r="F199" s="10">
        <v>329966.28</v>
      </c>
      <c r="G199" s="6">
        <f t="shared" si="3"/>
        <v>9060.559999999998</v>
      </c>
    </row>
    <row r="200" spans="1:7" ht="11.25">
      <c r="A200" s="9" t="s">
        <v>264</v>
      </c>
      <c r="B200" s="9" t="s">
        <v>265</v>
      </c>
      <c r="C200" s="10">
        <v>451672.89</v>
      </c>
      <c r="D200" s="10">
        <v>45125.54</v>
      </c>
      <c r="E200" s="10">
        <v>-36064.98</v>
      </c>
      <c r="F200" s="10">
        <v>460733.45</v>
      </c>
      <c r="G200" s="6">
        <f t="shared" si="3"/>
        <v>9060.559999999998</v>
      </c>
    </row>
    <row r="201" spans="1:7" ht="11.25">
      <c r="A201" s="9">
        <v>512502511</v>
      </c>
      <c r="B201" s="9" t="s">
        <v>79</v>
      </c>
      <c r="C201" s="10">
        <v>117235</v>
      </c>
      <c r="D201" s="10">
        <v>13406.9</v>
      </c>
      <c r="E201" s="10">
        <v>-12778.45</v>
      </c>
      <c r="F201" s="10">
        <v>117863.45</v>
      </c>
      <c r="G201" s="6">
        <f t="shared" si="3"/>
        <v>628.4499999999989</v>
      </c>
    </row>
    <row r="202" spans="1:7" ht="11.25">
      <c r="A202" s="9" t="s">
        <v>266</v>
      </c>
      <c r="B202" s="9" t="s">
        <v>267</v>
      </c>
      <c r="C202" s="10">
        <v>117235</v>
      </c>
      <c r="D202" s="10">
        <v>13406.9</v>
      </c>
      <c r="E202" s="10">
        <v>-12778.45</v>
      </c>
      <c r="F202" s="10">
        <v>117863.45</v>
      </c>
      <c r="G202" s="6">
        <f t="shared" si="3"/>
        <v>628.4499999999989</v>
      </c>
    </row>
    <row r="203" spans="1:7" ht="11.25">
      <c r="A203" s="9">
        <v>512602612</v>
      </c>
      <c r="B203" s="9" t="s">
        <v>268</v>
      </c>
      <c r="C203" s="10">
        <v>642751.61</v>
      </c>
      <c r="D203" s="10">
        <v>210942.5</v>
      </c>
      <c r="E203" s="10">
        <v>-131197</v>
      </c>
      <c r="F203" s="10">
        <v>722497.11</v>
      </c>
      <c r="G203" s="6">
        <f t="shared" si="3"/>
        <v>79745.5</v>
      </c>
    </row>
    <row r="204" spans="1:7" ht="11.25">
      <c r="A204" s="9" t="s">
        <v>269</v>
      </c>
      <c r="B204" s="9" t="s">
        <v>270</v>
      </c>
      <c r="C204" s="10">
        <v>642751.61</v>
      </c>
      <c r="D204" s="10">
        <v>210942.5</v>
      </c>
      <c r="E204" s="10">
        <v>-131197</v>
      </c>
      <c r="F204" s="10">
        <v>722497.11</v>
      </c>
      <c r="G204" s="6">
        <f t="shared" si="3"/>
        <v>79745.5</v>
      </c>
    </row>
    <row r="205" spans="1:7" ht="11.25">
      <c r="A205" s="9">
        <v>512702721</v>
      </c>
      <c r="B205" s="9" t="s">
        <v>93</v>
      </c>
      <c r="C205" s="10">
        <v>4108.3</v>
      </c>
      <c r="D205" s="10">
        <v>112.07</v>
      </c>
      <c r="E205" s="11">
        <v>0</v>
      </c>
      <c r="F205" s="10">
        <v>4220.37</v>
      </c>
      <c r="G205" s="6">
        <f t="shared" si="3"/>
        <v>112.07</v>
      </c>
    </row>
    <row r="206" spans="1:7" ht="11.25">
      <c r="A206" s="9" t="s">
        <v>271</v>
      </c>
      <c r="B206" s="9" t="s">
        <v>272</v>
      </c>
      <c r="C206" s="10">
        <v>4108.3</v>
      </c>
      <c r="D206" s="10">
        <v>112.07</v>
      </c>
      <c r="E206" s="11">
        <v>0</v>
      </c>
      <c r="F206" s="10">
        <v>4220.37</v>
      </c>
      <c r="G206" s="6">
        <f t="shared" si="3"/>
        <v>112.07</v>
      </c>
    </row>
    <row r="207" spans="1:7" ht="11.25">
      <c r="A207" s="9">
        <v>512902961</v>
      </c>
      <c r="B207" s="9" t="s">
        <v>273</v>
      </c>
      <c r="C207" s="10">
        <v>50136.31</v>
      </c>
      <c r="D207" s="10">
        <v>5129.3</v>
      </c>
      <c r="E207" s="10">
        <v>-4655.16</v>
      </c>
      <c r="F207" s="10">
        <v>50610.45</v>
      </c>
      <c r="G207" s="6">
        <f t="shared" si="3"/>
        <v>474.1400000000003</v>
      </c>
    </row>
    <row r="208" spans="1:7" ht="11.25">
      <c r="A208" s="9">
        <v>512902981</v>
      </c>
      <c r="B208" s="9" t="s">
        <v>274</v>
      </c>
      <c r="C208" s="10">
        <v>1100373.38</v>
      </c>
      <c r="D208" s="10">
        <v>8425.69</v>
      </c>
      <c r="E208" s="10">
        <v>-7456.24</v>
      </c>
      <c r="F208" s="10">
        <v>1101342.83</v>
      </c>
      <c r="G208" s="6">
        <f t="shared" si="3"/>
        <v>969.4500000000007</v>
      </c>
    </row>
    <row r="209" spans="1:7" ht="11.25">
      <c r="A209" s="9" t="s">
        <v>275</v>
      </c>
      <c r="B209" s="9" t="s">
        <v>276</v>
      </c>
      <c r="C209" s="10">
        <v>1150509.69</v>
      </c>
      <c r="D209" s="10">
        <v>13554.99</v>
      </c>
      <c r="E209" s="10">
        <v>-12111.4</v>
      </c>
      <c r="F209" s="10">
        <v>1151953.28</v>
      </c>
      <c r="G209" s="6">
        <f t="shared" si="3"/>
        <v>1443.5900000000001</v>
      </c>
    </row>
    <row r="210" spans="1:7" ht="11.25">
      <c r="A210" s="9" t="s">
        <v>277</v>
      </c>
      <c r="B210" s="9" t="s">
        <v>278</v>
      </c>
      <c r="C210" s="10">
        <v>2484118.96</v>
      </c>
      <c r="D210" s="10">
        <v>304501.71</v>
      </c>
      <c r="E210" s="10">
        <v>-197520.08</v>
      </c>
      <c r="F210" s="10">
        <v>2591100.59</v>
      </c>
      <c r="G210" s="6">
        <f t="shared" si="3"/>
        <v>106981.63000000003</v>
      </c>
    </row>
    <row r="211" spans="1:7" ht="11.25">
      <c r="A211" s="9">
        <v>513103111</v>
      </c>
      <c r="B211" s="9" t="s">
        <v>70</v>
      </c>
      <c r="C211" s="10">
        <v>5158732.19</v>
      </c>
      <c r="D211" s="10">
        <v>1046476.22</v>
      </c>
      <c r="E211" s="10">
        <v>-567064.79</v>
      </c>
      <c r="F211" s="10">
        <v>5638143.62</v>
      </c>
      <c r="G211" s="6">
        <f t="shared" si="3"/>
        <v>479411.42999999993</v>
      </c>
    </row>
    <row r="212" spans="1:7" ht="11.25">
      <c r="A212" s="9">
        <v>513103141</v>
      </c>
      <c r="B212" s="9" t="s">
        <v>71</v>
      </c>
      <c r="C212" s="10">
        <v>72935.22</v>
      </c>
      <c r="D212" s="10">
        <v>11252.66</v>
      </c>
      <c r="E212" s="10">
        <v>-4928.45</v>
      </c>
      <c r="F212" s="10">
        <v>79259.43</v>
      </c>
      <c r="G212" s="6">
        <f t="shared" si="3"/>
        <v>6324.21</v>
      </c>
    </row>
    <row r="213" spans="1:7" ht="11.25">
      <c r="A213" s="9">
        <v>513103151</v>
      </c>
      <c r="B213" s="9" t="s">
        <v>80</v>
      </c>
      <c r="C213" s="10">
        <v>30507.6</v>
      </c>
      <c r="D213" s="10">
        <v>2491.72</v>
      </c>
      <c r="E213" s="10">
        <v>0</v>
      </c>
      <c r="F213" s="10">
        <v>32999.32</v>
      </c>
      <c r="G213" s="6">
        <f t="shared" si="3"/>
        <v>2491.72</v>
      </c>
    </row>
    <row r="214" spans="1:7" ht="11.25">
      <c r="A214" s="9">
        <v>513103192</v>
      </c>
      <c r="B214" s="9" t="s">
        <v>95</v>
      </c>
      <c r="C214" s="10">
        <v>25500</v>
      </c>
      <c r="D214" s="10">
        <v>0</v>
      </c>
      <c r="E214" s="11">
        <v>0</v>
      </c>
      <c r="F214" s="10">
        <v>25500</v>
      </c>
      <c r="G214" s="6">
        <f t="shared" si="3"/>
        <v>0</v>
      </c>
    </row>
    <row r="215" spans="1:7" ht="11.25">
      <c r="A215" s="9" t="s">
        <v>279</v>
      </c>
      <c r="B215" s="9" t="s">
        <v>280</v>
      </c>
      <c r="C215" s="10">
        <v>5287675.01</v>
      </c>
      <c r="D215" s="10">
        <v>1060220.6</v>
      </c>
      <c r="E215" s="10">
        <v>-571993.24</v>
      </c>
      <c r="F215" s="10">
        <v>5775902.37</v>
      </c>
      <c r="G215" s="6">
        <f t="shared" si="3"/>
        <v>488227.3600000001</v>
      </c>
    </row>
    <row r="216" spans="1:7" ht="11.25">
      <c r="A216" s="9">
        <v>513203221</v>
      </c>
      <c r="B216" s="9" t="s">
        <v>281</v>
      </c>
      <c r="C216" s="10">
        <v>19238.07</v>
      </c>
      <c r="D216" s="10">
        <v>2095.23</v>
      </c>
      <c r="E216" s="11">
        <v>0</v>
      </c>
      <c r="F216" s="10">
        <v>21333.3</v>
      </c>
      <c r="G216" s="6">
        <f t="shared" si="3"/>
        <v>2095.23</v>
      </c>
    </row>
    <row r="217" spans="1:7" ht="11.25">
      <c r="A217" s="9">
        <v>513203261</v>
      </c>
      <c r="B217" s="9" t="s">
        <v>282</v>
      </c>
      <c r="C217" s="10">
        <v>95555</v>
      </c>
      <c r="D217" s="10">
        <v>0</v>
      </c>
      <c r="E217" s="11">
        <v>0</v>
      </c>
      <c r="F217" s="10">
        <v>95555</v>
      </c>
      <c r="G217" s="6">
        <f t="shared" si="3"/>
        <v>0</v>
      </c>
    </row>
    <row r="218" spans="1:7" ht="11.25">
      <c r="A218" s="9" t="s">
        <v>283</v>
      </c>
      <c r="B218" s="9" t="s">
        <v>284</v>
      </c>
      <c r="C218" s="10">
        <v>114793.07</v>
      </c>
      <c r="D218" s="10">
        <v>2095.23</v>
      </c>
      <c r="E218" s="11">
        <v>0</v>
      </c>
      <c r="F218" s="10">
        <v>116888.3</v>
      </c>
      <c r="G218" s="6">
        <f t="shared" si="3"/>
        <v>2095.23</v>
      </c>
    </row>
    <row r="219" spans="1:7" ht="11.25">
      <c r="A219" s="9">
        <v>513303312</v>
      </c>
      <c r="B219" s="9" t="s">
        <v>81</v>
      </c>
      <c r="C219" s="10">
        <v>11633</v>
      </c>
      <c r="D219" s="10">
        <v>0</v>
      </c>
      <c r="E219" s="11">
        <v>0</v>
      </c>
      <c r="F219" s="10">
        <v>11633</v>
      </c>
      <c r="G219" s="6">
        <f t="shared" si="3"/>
        <v>0</v>
      </c>
    </row>
    <row r="220" spans="1:7" ht="11.25">
      <c r="A220" s="9">
        <v>513303331</v>
      </c>
      <c r="B220" s="9" t="s">
        <v>285</v>
      </c>
      <c r="C220" s="10">
        <v>57723.88</v>
      </c>
      <c r="D220" s="10">
        <v>15700</v>
      </c>
      <c r="E220" s="10">
        <v>0</v>
      </c>
      <c r="F220" s="10">
        <v>73423.88</v>
      </c>
      <c r="G220" s="6">
        <f t="shared" si="3"/>
        <v>15700</v>
      </c>
    </row>
    <row r="221" spans="1:7" ht="11.25">
      <c r="A221" s="9" t="s">
        <v>286</v>
      </c>
      <c r="B221" s="9" t="s">
        <v>287</v>
      </c>
      <c r="C221" s="10">
        <v>69356.88</v>
      </c>
      <c r="D221" s="10">
        <v>15700</v>
      </c>
      <c r="E221" s="10">
        <v>0</v>
      </c>
      <c r="F221" s="10">
        <v>85056.88</v>
      </c>
      <c r="G221" s="6">
        <f t="shared" si="3"/>
        <v>15700</v>
      </c>
    </row>
    <row r="222" spans="1:7" ht="11.25">
      <c r="A222" s="9">
        <v>513403411</v>
      </c>
      <c r="B222" s="9" t="s">
        <v>72</v>
      </c>
      <c r="C222" s="10">
        <v>4467.94</v>
      </c>
      <c r="D222" s="10">
        <v>1008.48</v>
      </c>
      <c r="E222" s="11">
        <v>0</v>
      </c>
      <c r="F222" s="10">
        <v>5476.42</v>
      </c>
      <c r="G222" s="6">
        <f t="shared" si="3"/>
        <v>1008.48</v>
      </c>
    </row>
    <row r="223" spans="1:7" ht="11.25">
      <c r="A223" s="9">
        <v>513403451</v>
      </c>
      <c r="B223" s="9" t="s">
        <v>82</v>
      </c>
      <c r="C223" s="10">
        <v>22198.79</v>
      </c>
      <c r="D223" s="10">
        <v>0</v>
      </c>
      <c r="E223" s="11">
        <v>0</v>
      </c>
      <c r="F223" s="10">
        <v>22198.79</v>
      </c>
      <c r="G223" s="6">
        <f t="shared" si="3"/>
        <v>0</v>
      </c>
    </row>
    <row r="224" spans="1:7" ht="11.25">
      <c r="A224" s="9" t="s">
        <v>288</v>
      </c>
      <c r="B224" s="9" t="s">
        <v>289</v>
      </c>
      <c r="C224" s="10">
        <v>26666.73</v>
      </c>
      <c r="D224" s="10">
        <v>1008.48</v>
      </c>
      <c r="E224" s="11">
        <v>0</v>
      </c>
      <c r="F224" s="10">
        <v>27675.21</v>
      </c>
      <c r="G224" s="6">
        <f t="shared" si="3"/>
        <v>1008.48</v>
      </c>
    </row>
    <row r="225" spans="1:7" ht="11.25">
      <c r="A225" s="9">
        <v>513503551</v>
      </c>
      <c r="B225" s="9" t="s">
        <v>290</v>
      </c>
      <c r="C225" s="10">
        <v>184487.04</v>
      </c>
      <c r="D225" s="10">
        <v>13957.87</v>
      </c>
      <c r="E225" s="10">
        <v>-24720.66</v>
      </c>
      <c r="F225" s="10">
        <v>173724.25</v>
      </c>
      <c r="G225" s="6">
        <f t="shared" si="3"/>
        <v>-10762.789999999999</v>
      </c>
    </row>
    <row r="226" spans="1:7" ht="11.25">
      <c r="A226" s="9">
        <v>513503591</v>
      </c>
      <c r="B226" s="9" t="s">
        <v>291</v>
      </c>
      <c r="C226" s="10">
        <v>0</v>
      </c>
      <c r="D226" s="10">
        <v>600</v>
      </c>
      <c r="E226" s="11">
        <v>0</v>
      </c>
      <c r="F226" s="10">
        <v>600</v>
      </c>
      <c r="G226" s="6">
        <f t="shared" si="3"/>
        <v>600</v>
      </c>
    </row>
    <row r="227" spans="1:7" ht="11.25">
      <c r="A227" s="9" t="s">
        <v>292</v>
      </c>
      <c r="B227" s="9" t="s">
        <v>293</v>
      </c>
      <c r="C227" s="10">
        <v>184487.04</v>
      </c>
      <c r="D227" s="10">
        <v>14557.87</v>
      </c>
      <c r="E227" s="10">
        <v>-24720.66</v>
      </c>
      <c r="F227" s="10">
        <v>174324.25</v>
      </c>
      <c r="G227" s="6">
        <f t="shared" si="3"/>
        <v>-10162.789999999999</v>
      </c>
    </row>
    <row r="228" spans="1:7" ht="11.25">
      <c r="A228" s="9">
        <v>513603612</v>
      </c>
      <c r="B228" s="9" t="s">
        <v>294</v>
      </c>
      <c r="C228" s="10">
        <v>384</v>
      </c>
      <c r="D228" s="10">
        <v>0</v>
      </c>
      <c r="E228" s="11">
        <v>0</v>
      </c>
      <c r="F228" s="10">
        <v>384</v>
      </c>
      <c r="G228" s="6">
        <f t="shared" si="3"/>
        <v>0</v>
      </c>
    </row>
    <row r="229" spans="1:7" ht="11.25">
      <c r="A229" s="9">
        <v>513603613</v>
      </c>
      <c r="B229" s="9" t="s">
        <v>83</v>
      </c>
      <c r="C229" s="10">
        <v>24648.81</v>
      </c>
      <c r="D229" s="10">
        <v>8478.41</v>
      </c>
      <c r="E229" s="10">
        <v>-817.5</v>
      </c>
      <c r="F229" s="10">
        <v>32309.72</v>
      </c>
      <c r="G229" s="6">
        <f t="shared" si="3"/>
        <v>7660.91</v>
      </c>
    </row>
    <row r="230" spans="1:7" ht="11.25">
      <c r="A230" s="9" t="s">
        <v>295</v>
      </c>
      <c r="B230" s="9" t="s">
        <v>296</v>
      </c>
      <c r="C230" s="10">
        <v>25032.81</v>
      </c>
      <c r="D230" s="10">
        <v>8478.41</v>
      </c>
      <c r="E230" s="10">
        <v>-817.5</v>
      </c>
      <c r="F230" s="10">
        <v>32693.72</v>
      </c>
      <c r="G230" s="6">
        <f t="shared" si="3"/>
        <v>7660.91</v>
      </c>
    </row>
    <row r="231" spans="1:7" ht="11.25">
      <c r="A231" s="9">
        <v>513903921</v>
      </c>
      <c r="B231" s="9" t="s">
        <v>73</v>
      </c>
      <c r="C231" s="10">
        <v>2327691.36</v>
      </c>
      <c r="D231" s="10">
        <v>9064</v>
      </c>
      <c r="E231" s="10">
        <v>-789615.82</v>
      </c>
      <c r="F231" s="10">
        <v>1547139.54</v>
      </c>
      <c r="G231" s="6">
        <f t="shared" si="3"/>
        <v>-780551.82</v>
      </c>
    </row>
    <row r="232" spans="1:7" ht="11.25">
      <c r="A232" s="9">
        <v>513903981</v>
      </c>
      <c r="B232" s="9" t="s">
        <v>74</v>
      </c>
      <c r="C232" s="10">
        <v>114471</v>
      </c>
      <c r="D232" s="10">
        <v>18128</v>
      </c>
      <c r="E232" s="10">
        <v>-9064</v>
      </c>
      <c r="F232" s="10">
        <v>123535</v>
      </c>
      <c r="G232" s="6">
        <f t="shared" si="3"/>
        <v>9064</v>
      </c>
    </row>
    <row r="233" spans="1:7" ht="11.25">
      <c r="A233" s="9" t="s">
        <v>297</v>
      </c>
      <c r="B233" s="9" t="s">
        <v>298</v>
      </c>
      <c r="C233" s="10">
        <v>2442162.36</v>
      </c>
      <c r="D233" s="10">
        <v>27192</v>
      </c>
      <c r="E233" s="10">
        <v>-798679.82</v>
      </c>
      <c r="F233" s="10">
        <v>1670674.54</v>
      </c>
      <c r="G233" s="6">
        <f t="shared" si="3"/>
        <v>-771487.82</v>
      </c>
    </row>
    <row r="234" spans="1:7" ht="11.25">
      <c r="A234" s="9" t="s">
        <v>299</v>
      </c>
      <c r="B234" s="9" t="s">
        <v>300</v>
      </c>
      <c r="C234" s="10">
        <v>8150173.9</v>
      </c>
      <c r="D234" s="10">
        <v>1129252.59</v>
      </c>
      <c r="E234" s="10">
        <v>-1396211.22</v>
      </c>
      <c r="F234" s="10">
        <v>7883215.27</v>
      </c>
      <c r="G234" s="6">
        <f t="shared" si="3"/>
        <v>-266958.6299999999</v>
      </c>
    </row>
    <row r="235" spans="1:7" ht="11.25">
      <c r="A235" s="9" t="s">
        <v>301</v>
      </c>
      <c r="B235" s="9" t="s">
        <v>302</v>
      </c>
      <c r="C235" s="10">
        <v>16589563.5</v>
      </c>
      <c r="D235" s="10">
        <v>2586168.38</v>
      </c>
      <c r="E235" s="10">
        <v>-1593731.3</v>
      </c>
      <c r="F235" s="10">
        <v>17582000.58</v>
      </c>
      <c r="G235" s="6">
        <f t="shared" si="3"/>
        <v>992437.0799999998</v>
      </c>
    </row>
    <row r="236" spans="1:7" ht="11.25">
      <c r="A236" s="9">
        <v>525204521</v>
      </c>
      <c r="B236" s="9" t="s">
        <v>75</v>
      </c>
      <c r="C236" s="10">
        <v>36664.72</v>
      </c>
      <c r="D236" s="10">
        <v>3510.56</v>
      </c>
      <c r="E236" s="10">
        <v>0</v>
      </c>
      <c r="F236" s="10">
        <v>40175.28</v>
      </c>
      <c r="G236" s="6">
        <f t="shared" si="3"/>
        <v>3510.56</v>
      </c>
    </row>
    <row r="237" spans="1:7" ht="11.25">
      <c r="A237" s="9" t="s">
        <v>303</v>
      </c>
      <c r="B237" s="9" t="s">
        <v>75</v>
      </c>
      <c r="C237" s="10">
        <v>36664.72</v>
      </c>
      <c r="D237" s="10">
        <v>3510.56</v>
      </c>
      <c r="E237" s="10">
        <v>0</v>
      </c>
      <c r="F237" s="10">
        <v>40175.28</v>
      </c>
      <c r="G237" s="6">
        <f t="shared" si="3"/>
        <v>3510.56</v>
      </c>
    </row>
    <row r="238" spans="1:7" ht="11.25">
      <c r="A238" s="9" t="s">
        <v>304</v>
      </c>
      <c r="B238" s="9" t="s">
        <v>305</v>
      </c>
      <c r="C238" s="10">
        <v>36664.72</v>
      </c>
      <c r="D238" s="10">
        <v>3510.56</v>
      </c>
      <c r="E238" s="10">
        <v>0</v>
      </c>
      <c r="F238" s="10">
        <v>40175.28</v>
      </c>
      <c r="G238" s="6">
        <f t="shared" si="3"/>
        <v>3510.56</v>
      </c>
    </row>
    <row r="239" spans="1:7" ht="11.25">
      <c r="A239" s="9" t="s">
        <v>306</v>
      </c>
      <c r="B239" s="9" t="s">
        <v>237</v>
      </c>
      <c r="C239" s="10">
        <v>36664.72</v>
      </c>
      <c r="D239" s="10">
        <v>3510.56</v>
      </c>
      <c r="E239" s="10">
        <v>0</v>
      </c>
      <c r="F239" s="10">
        <v>40175.28</v>
      </c>
      <c r="G239" s="6">
        <f t="shared" si="3"/>
        <v>3510.56</v>
      </c>
    </row>
    <row r="240" spans="1:7" ht="11.25">
      <c r="A240" s="9">
        <v>551505111</v>
      </c>
      <c r="B240" s="9" t="s">
        <v>20</v>
      </c>
      <c r="C240" s="10">
        <v>0</v>
      </c>
      <c r="D240" s="10">
        <v>1884.3</v>
      </c>
      <c r="E240" s="11">
        <v>0</v>
      </c>
      <c r="F240" s="10">
        <v>1884.3</v>
      </c>
      <c r="G240" s="6">
        <f t="shared" si="3"/>
        <v>1884.3</v>
      </c>
    </row>
    <row r="241" spans="1:7" ht="11.25">
      <c r="A241" s="9">
        <v>551505151</v>
      </c>
      <c r="B241" s="9" t="s">
        <v>21</v>
      </c>
      <c r="C241" s="10">
        <v>0</v>
      </c>
      <c r="D241" s="10">
        <v>25991.01</v>
      </c>
      <c r="E241" s="11">
        <v>0</v>
      </c>
      <c r="F241" s="10">
        <v>25991.01</v>
      </c>
      <c r="G241" s="6">
        <f t="shared" si="3"/>
        <v>25991.01</v>
      </c>
    </row>
    <row r="242" spans="1:7" ht="11.25">
      <c r="A242" s="9">
        <v>551505191</v>
      </c>
      <c r="B242" s="9" t="s">
        <v>124</v>
      </c>
      <c r="C242" s="10">
        <v>0</v>
      </c>
      <c r="D242" s="10">
        <v>883.72</v>
      </c>
      <c r="E242" s="10">
        <v>0</v>
      </c>
      <c r="F242" s="10">
        <v>883.72</v>
      </c>
      <c r="G242" s="6">
        <f t="shared" si="3"/>
        <v>883.72</v>
      </c>
    </row>
    <row r="243" spans="1:7" ht="11.25">
      <c r="A243" s="9">
        <v>551505291</v>
      </c>
      <c r="B243" s="9" t="s">
        <v>127</v>
      </c>
      <c r="C243" s="10">
        <v>0</v>
      </c>
      <c r="D243" s="10">
        <v>600</v>
      </c>
      <c r="E243" s="11">
        <v>0</v>
      </c>
      <c r="F243" s="10">
        <v>600</v>
      </c>
      <c r="G243" s="6">
        <f t="shared" si="3"/>
        <v>600</v>
      </c>
    </row>
    <row r="244" spans="1:7" ht="11.25">
      <c r="A244" s="9">
        <v>551505411</v>
      </c>
      <c r="B244" s="9" t="s">
        <v>22</v>
      </c>
      <c r="C244" s="10">
        <v>0</v>
      </c>
      <c r="D244" s="10">
        <v>194874.28</v>
      </c>
      <c r="E244" s="11">
        <v>0</v>
      </c>
      <c r="F244" s="10">
        <v>194874.28</v>
      </c>
      <c r="G244" s="6">
        <f t="shared" si="3"/>
        <v>194874.28</v>
      </c>
    </row>
    <row r="245" spans="1:7" ht="11.25">
      <c r="A245" s="9">
        <v>551505621</v>
      </c>
      <c r="B245" s="9" t="s">
        <v>23</v>
      </c>
      <c r="C245" s="10">
        <v>0</v>
      </c>
      <c r="D245" s="10">
        <v>3981.72</v>
      </c>
      <c r="E245" s="11">
        <v>0</v>
      </c>
      <c r="F245" s="10">
        <v>3981.72</v>
      </c>
      <c r="G245" s="6">
        <f t="shared" si="3"/>
        <v>3981.72</v>
      </c>
    </row>
    <row r="246" spans="1:7" ht="11.25">
      <c r="A246" s="9">
        <v>551505631</v>
      </c>
      <c r="B246" s="9" t="s">
        <v>132</v>
      </c>
      <c r="C246" s="10">
        <v>0</v>
      </c>
      <c r="D246" s="10">
        <v>6524.55</v>
      </c>
      <c r="E246" s="11">
        <v>0</v>
      </c>
      <c r="F246" s="10">
        <v>6524.55</v>
      </c>
      <c r="G246" s="6">
        <f t="shared" si="3"/>
        <v>6524.55</v>
      </c>
    </row>
    <row r="247" spans="1:7" ht="11.25">
      <c r="A247" s="9">
        <v>551505651</v>
      </c>
      <c r="B247" s="9" t="s">
        <v>133</v>
      </c>
      <c r="C247" s="10">
        <v>0</v>
      </c>
      <c r="D247" s="10">
        <v>355.3</v>
      </c>
      <c r="E247" s="11">
        <v>0</v>
      </c>
      <c r="F247" s="10">
        <v>355.3</v>
      </c>
      <c r="G247" s="6">
        <f t="shared" si="3"/>
        <v>355.3</v>
      </c>
    </row>
    <row r="248" spans="1:7" ht="11.25">
      <c r="A248" s="9">
        <v>551505663</v>
      </c>
      <c r="B248" s="9" t="s">
        <v>134</v>
      </c>
      <c r="C248" s="10">
        <v>0</v>
      </c>
      <c r="D248" s="10">
        <v>37728.6</v>
      </c>
      <c r="E248" s="11">
        <v>0</v>
      </c>
      <c r="F248" s="10">
        <v>37728.6</v>
      </c>
      <c r="G248" s="6">
        <f t="shared" si="3"/>
        <v>37728.6</v>
      </c>
    </row>
    <row r="249" spans="1:7" ht="11.25">
      <c r="A249" s="9">
        <v>551505671</v>
      </c>
      <c r="B249" s="9" t="s">
        <v>135</v>
      </c>
      <c r="C249" s="10">
        <v>0</v>
      </c>
      <c r="D249" s="10">
        <v>7721.24</v>
      </c>
      <c r="E249" s="11">
        <v>0</v>
      </c>
      <c r="F249" s="10">
        <v>7721.24</v>
      </c>
      <c r="G249" s="6">
        <f t="shared" si="3"/>
        <v>7721.24</v>
      </c>
    </row>
    <row r="250" spans="1:7" ht="11.25">
      <c r="A250" s="9">
        <v>551505691</v>
      </c>
      <c r="B250" s="9" t="s">
        <v>24</v>
      </c>
      <c r="C250" s="10">
        <v>0</v>
      </c>
      <c r="D250" s="10">
        <v>63021.48</v>
      </c>
      <c r="E250" s="11">
        <v>0</v>
      </c>
      <c r="F250" s="10">
        <v>63021.48</v>
      </c>
      <c r="G250" s="6">
        <f t="shared" si="3"/>
        <v>63021.48</v>
      </c>
    </row>
    <row r="251" spans="1:7" ht="11.25">
      <c r="A251" s="9" t="s">
        <v>307</v>
      </c>
      <c r="B251" s="9" t="s">
        <v>308</v>
      </c>
      <c r="C251" s="10">
        <v>0</v>
      </c>
      <c r="D251" s="10">
        <v>343566.2</v>
      </c>
      <c r="E251" s="10">
        <v>0</v>
      </c>
      <c r="F251" s="10">
        <v>343566.2</v>
      </c>
      <c r="G251" s="6">
        <f t="shared" si="3"/>
        <v>343566.2</v>
      </c>
    </row>
    <row r="252" spans="1:7" ht="11.25">
      <c r="A252" s="9">
        <v>551705911</v>
      </c>
      <c r="B252" s="9" t="s">
        <v>309</v>
      </c>
      <c r="C252" s="10">
        <v>0</v>
      </c>
      <c r="D252" s="10">
        <v>12916.66</v>
      </c>
      <c r="E252" s="11">
        <v>0</v>
      </c>
      <c r="F252" s="10">
        <v>12916.66</v>
      </c>
      <c r="G252" s="6">
        <f t="shared" si="3"/>
        <v>12916.66</v>
      </c>
    </row>
    <row r="253" spans="1:7" ht="11.25">
      <c r="A253" s="9">
        <v>551705971</v>
      </c>
      <c r="B253" s="9" t="s">
        <v>310</v>
      </c>
      <c r="C253" s="10">
        <v>0</v>
      </c>
      <c r="D253" s="10">
        <v>2261.29</v>
      </c>
      <c r="E253" s="11">
        <v>0</v>
      </c>
      <c r="F253" s="10">
        <v>2261.29</v>
      </c>
      <c r="G253" s="6">
        <f t="shared" si="3"/>
        <v>2261.29</v>
      </c>
    </row>
    <row r="254" spans="1:7" ht="11.25">
      <c r="A254" s="9" t="s">
        <v>311</v>
      </c>
      <c r="B254" s="9" t="s">
        <v>312</v>
      </c>
      <c r="C254" s="10">
        <v>0</v>
      </c>
      <c r="D254" s="10">
        <v>15177.95</v>
      </c>
      <c r="E254" s="11">
        <v>0</v>
      </c>
      <c r="F254" s="10">
        <v>15177.95</v>
      </c>
      <c r="G254" s="6">
        <f t="shared" si="3"/>
        <v>15177.95</v>
      </c>
    </row>
    <row r="255" spans="1:7" ht="11.25">
      <c r="A255" s="9" t="s">
        <v>313</v>
      </c>
      <c r="B255" s="9" t="s">
        <v>314</v>
      </c>
      <c r="C255" s="10">
        <v>0</v>
      </c>
      <c r="D255" s="10">
        <v>358744.15</v>
      </c>
      <c r="E255" s="10">
        <v>0</v>
      </c>
      <c r="F255" s="10">
        <v>358744.15</v>
      </c>
      <c r="G255" s="6">
        <f t="shared" si="3"/>
        <v>358744.15</v>
      </c>
    </row>
    <row r="256" spans="1:7" ht="11.25">
      <c r="A256" s="9" t="s">
        <v>315</v>
      </c>
      <c r="B256" s="9" t="s">
        <v>316</v>
      </c>
      <c r="C256" s="10">
        <v>0</v>
      </c>
      <c r="D256" s="10">
        <v>358744.15</v>
      </c>
      <c r="E256" s="10">
        <v>0</v>
      </c>
      <c r="F256" s="10">
        <v>358744.15</v>
      </c>
      <c r="G256" s="6">
        <f t="shared" si="3"/>
        <v>358744.15</v>
      </c>
    </row>
    <row r="257" spans="1:7" ht="11.25">
      <c r="A257" s="9" t="s">
        <v>317</v>
      </c>
      <c r="B257" s="9" t="s">
        <v>318</v>
      </c>
      <c r="C257" s="10">
        <v>16626228.22</v>
      </c>
      <c r="D257" s="10">
        <v>2948423.09</v>
      </c>
      <c r="E257" s="10">
        <v>-1593731.3</v>
      </c>
      <c r="F257" s="10">
        <v>17980920.01</v>
      </c>
      <c r="G257" s="6">
        <f t="shared" si="3"/>
        <v>1354691.7899999998</v>
      </c>
    </row>
    <row r="258" spans="1:7" ht="11.25">
      <c r="A258" s="9" t="s">
        <v>319</v>
      </c>
      <c r="B258" s="9" t="s">
        <v>320</v>
      </c>
      <c r="C258" s="10">
        <v>-3013445.35</v>
      </c>
      <c r="D258" s="10">
        <v>3728974.91</v>
      </c>
      <c r="E258" s="10">
        <v>-3114303.06</v>
      </c>
      <c r="F258" s="10">
        <v>-2398773.5</v>
      </c>
      <c r="G258" s="6"/>
    </row>
  </sheetData>
  <sheetProtection password="EDBA" sheet="1" formatCells="0" formatColumns="0" formatRows="0" insertRows="0" deleteRows="0" autoFilter="0"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inicial del mes." sqref="C2"/>
    <dataValidation allowBlank="1" showInputMessage="1" showErrorMessage="1" prompt="Cargos del mes." sqref="D2"/>
    <dataValidation allowBlank="1" showInputMessage="1" showErrorMessage="1" prompt="Abonos del mes." sqref="E2"/>
    <dataValidation allowBlank="1" showInputMessage="1" showErrorMessage="1" prompt="Saldo final del mes." sqref="F2"/>
    <dataValidation allowBlank="1" showInputMessage="1" showErrorMessage="1" prompt="Es la diferencia entre el cargo y el abono." sqref="G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3" t="s">
        <v>0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CONTADORA</cp:lastModifiedBy>
  <dcterms:created xsi:type="dcterms:W3CDTF">2012-12-11T21:15:07Z</dcterms:created>
  <dcterms:modified xsi:type="dcterms:W3CDTF">2016-01-29T22:13:05Z</dcterms:modified>
  <cp:category/>
  <cp:version/>
  <cp:contentType/>
  <cp:contentStatus/>
</cp:coreProperties>
</file>